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tabRatio="965" activeTab="0"/>
  </bookViews>
  <sheets>
    <sheet name="ΓΕΝΙΚΑ ΣΤΟΙΧΕΙΑ" sheetId="1" r:id="rId1"/>
    <sheet name="ΣΕΠΤΕΜΒ 18" sheetId="2" r:id="rId2"/>
    <sheet name="ΟΚΤΩΒΡ 18" sheetId="3" r:id="rId3"/>
    <sheet name="ΝΟΕΜΒ 18" sheetId="4" r:id="rId4"/>
    <sheet name="ΔΕΚΕΜΒ 18" sheetId="5" r:id="rId5"/>
    <sheet name="ΙΑΝΟΥΑΡ 19" sheetId="6" r:id="rId6"/>
    <sheet name="ΦΕΒΡΟΥΑΡ 19" sheetId="7" r:id="rId7"/>
    <sheet name="ΜΑΡΤΙΟΣ 19" sheetId="8" r:id="rId8"/>
    <sheet name="ΑΠΡΙΛΙΟΣ 19" sheetId="9" r:id="rId9"/>
    <sheet name="ΜΑΙΟΣ 19" sheetId="10" r:id="rId10"/>
    <sheet name="ΙΟΥΝΙΟΣ 19" sheetId="11" r:id="rId11"/>
  </sheets>
  <definedNames>
    <definedName name="_xlnm.Print_Area" localSheetId="8">'ΑΠΡΙΛΙΟΣ 19'!$A$1:$L$43</definedName>
    <definedName name="_xlnm.Print_Area" localSheetId="4">'ΔΕΚΕΜΒ 18'!$A$1:$L$43</definedName>
    <definedName name="_xlnm.Print_Area" localSheetId="5">'ΙΑΝΟΥΑΡ 19'!$A$1:$L$43</definedName>
    <definedName name="_xlnm.Print_Area" localSheetId="10">'ΙΟΥΝΙΟΣ 19'!$A$1:$L$43</definedName>
    <definedName name="_xlnm.Print_Area" localSheetId="9">'ΜΑΙΟΣ 19'!$A$1:$L$43</definedName>
    <definedName name="_xlnm.Print_Area" localSheetId="7">'ΜΑΡΤΙΟΣ 19'!$A$1:$L$43</definedName>
    <definedName name="_xlnm.Print_Area" localSheetId="3">'ΝΟΕΜΒ 18'!$A$1:$L$43</definedName>
    <definedName name="_xlnm.Print_Area" localSheetId="2">'ΟΚΤΩΒΡ 18'!$A$1:$L$43</definedName>
    <definedName name="_xlnm.Print_Area" localSheetId="1">'ΣΕΠΤΕΜΒ 18'!$A$1:$L$43</definedName>
    <definedName name="_xlnm.Print_Area" localSheetId="6">'ΦΕΒΡΟΥΑΡ 19'!$A$1:$L$43</definedName>
  </definedNames>
  <calcPr fullCalcOnLoad="1"/>
</workbook>
</file>

<file path=xl/sharedStrings.xml><?xml version="1.0" encoding="utf-8"?>
<sst xmlns="http://schemas.openxmlformats.org/spreadsheetml/2006/main" count="577" uniqueCount="74">
  <si>
    <t xml:space="preserve">ΕΛΛΗΝΙΚΗ ΔΗΜΟΚΡΑΤΙΑ </t>
  </si>
  <si>
    <t xml:space="preserve">ΠΕΡΙΦΕΡΕΙΑΚΗ ΔΙΕΥΘΥΝΣΗ ΠΡΩΤΟΒΑΘΜΙΑΣ </t>
  </si>
  <si>
    <t>&amp; ΔΕΥΤΕΡΟΒΑΘΜΙΑΣ ΕΚΠΑΙΔΕΥΣΗΣ ΚΕΝΤΡΙΚΗΣ ΜΑΚΕΔΟΝΙΑΣ</t>
  </si>
  <si>
    <t xml:space="preserve">ΒΕΒΑΙΩΣΗ ΚΑΛΗΣ ΕΚΤΕΛΕΣΗΣ ΜΕΤΑΦΟΡΑΣ ΜΑΘΗΤΩΝ </t>
  </si>
  <si>
    <t xml:space="preserve">ΔΙΕΥΘΥΝΣΗ : </t>
  </si>
  <si>
    <t>EMAIL :</t>
  </si>
  <si>
    <t xml:space="preserve">ΦΑΞ : </t>
  </si>
  <si>
    <t xml:space="preserve">ΔΕΥΤΕΡΑ </t>
  </si>
  <si>
    <t>ΤΡΙΤΗ</t>
  </si>
  <si>
    <t>ΤΕΤΑΡΤΗ</t>
  </si>
  <si>
    <t>ΠΕΜΠΤΗ</t>
  </si>
  <si>
    <t>ΠΑΡΑΣΚΕΥΗ</t>
  </si>
  <si>
    <t>ΣΑΒΒΑΤΟ</t>
  </si>
  <si>
    <t>ΚΥΡΙΑΚΗ</t>
  </si>
  <si>
    <t>ΗΜΕΡΟΜΗΝΙΑ</t>
  </si>
  <si>
    <t xml:space="preserve">ΒΕΒΑΙΩΣΗ ΜΕΤΑΦΟΡΑΣ </t>
  </si>
  <si>
    <t xml:space="preserve">ΕΒΔΟΜΑΔΙΑΙΟ ΣΥΝΟΛΟ </t>
  </si>
  <si>
    <t xml:space="preserve">ΠΑΡΑΤΗΡΗΣΕΙΣ </t>
  </si>
  <si>
    <t xml:space="preserve">ΠΑΡΟΥΣΙΑ ΣΥΝΟΔΟΥ : </t>
  </si>
  <si>
    <t xml:space="preserve">ΜΗΝΙΑΙΟ ΣΥΝΟΛΟ ΔΡΟΜΟΛΟΓΙΩΝ (ΠΡΩΙΝΟ &amp; ΕΠΙΣΤΡΟΦΗ) </t>
  </si>
  <si>
    <t xml:space="preserve">ΑΡΙΘΜΟΣ ΔΙΑΔΡΟΜΩΝ ΗΜΕΡΗΣΙΩΣ: </t>
  </si>
  <si>
    <t>ΛΕΩΦΟΡΕΙΟ</t>
  </si>
  <si>
    <t xml:space="preserve">ΜΗΝΙΑΙΟ ΣΥΝΟΛΟ: </t>
  </si>
  <si>
    <t xml:space="preserve">ΑΡ. ΚΥΚΛΟΦΟΡΙΑΣ </t>
  </si>
  <si>
    <r>
      <t>Βεβαιώνεται ότι :</t>
    </r>
    <r>
      <rPr>
        <sz val="10"/>
        <rFont val="Arial"/>
        <family val="0"/>
      </rPr>
      <t xml:space="preserve"> ο ως άνω περιγραφόμενος ανάδοχος πραγματοποίησε καλώς (εγκαίρως και με ασφάλεια) την μεταφορά των δικαιούχων μαθητών,  σύμφωνα με τα οριζόμενα στην υπ. αριθμ. 24001/2013 ΚΥΑ όπως τροποποιήθηκε και ισχύει, από και προς το σχολείο μας στις αντίστοιχες ημερομηνίες του ανωτέρω ημερολογίου. </t>
    </r>
  </si>
  <si>
    <t xml:space="preserve">ΤΗΛΕΦΩΝΟ : </t>
  </si>
  <si>
    <t xml:space="preserve">ΑΡΙΘΜΟΣ ΟΧΗΜΑΤΩΝ : </t>
  </si>
  <si>
    <t xml:space="preserve">ΜΗΝΑΣ :  </t>
  </si>
  <si>
    <t xml:space="preserve">ΚΩΔΙΚΟΣ ΔΡΟΜΟΛΟΓΙΟΥ : </t>
  </si>
  <si>
    <t>ΣΧΟΛΕΙΟ:</t>
  </si>
  <si>
    <t>ΑΝΑΔΟΧΟΣ :</t>
  </si>
  <si>
    <t xml:space="preserve">ΣΧΟΛΙΚΌ ΕΤΟΣ : </t>
  </si>
  <si>
    <t xml:space="preserve">ΗΜΕΡΕΣ ΠΑΡΟΥΣΙΑΣ : </t>
  </si>
  <si>
    <t>ΥΠΕΥΘΥΝΟΣ:</t>
  </si>
  <si>
    <t>OXI</t>
  </si>
  <si>
    <t>NAI</t>
  </si>
  <si>
    <t xml:space="preserve">ΥΠΟΥΡΓΕΙΟ ΠΑΙΔΕΙΑΣ, ΕΡΕΥΝΑΣ ΚΑΙ ΘΡΗΣΚΕΥΜΑΤΩΝ </t>
  </si>
  <si>
    <t>ΣΕΠΤΕΜΒΡΙΟΣ</t>
  </si>
  <si>
    <t>Περιγραφή Δρομολογίου</t>
  </si>
  <si>
    <t>Περιοχή Επιβίβασης/Αποβίβασης</t>
  </si>
  <si>
    <t>Αριθμός Μαθητών</t>
  </si>
  <si>
    <t>Σύνολο Μεταφερόμενων Μαθητών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</si>
  <si>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</si>
  <si>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</si>
  <si>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</si>
  <si>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</si>
  <si>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</si>
  <si>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</si>
  <si>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</si>
  <si>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</si>
  <si>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</si>
  <si>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 xml:space="preserve">ΗΜΕΡΟΛΟΓΙΟ </t>
  </si>
  <si>
    <t>ΓΕΝΙΚΑ ΣΤΟΙΧΕΙΑ</t>
  </si>
  <si>
    <t>ΤΟΠΟΘΕΣΙΑ:</t>
  </si>
  <si>
    <t xml:space="preserve">Παρατηρήσεις :                             </t>
  </si>
  <si>
    <t>ΤΑΞΙ</t>
  </si>
  <si>
    <t>ΤΥΠΟΣ ΟΧΗΜΑΤΟΣ</t>
  </si>
  <si>
    <t>ΝΑΙ</t>
  </si>
  <si>
    <t>ΌΧΙ</t>
  </si>
  <si>
    <t>Ο ΚΩΔΙΚΟΣ ΠΡΟΣΤΑΣΙΑΣ ΦΥΛΛΟΥ ΕΊΝΑΙ:</t>
  </si>
  <si>
    <t>Να αναγράφεται και ο παλιός και ο νέος κωδικός.</t>
  </si>
  <si>
    <t>2018-2019</t>
  </si>
  <si>
    <t>Από 24/12/18: Διακοπές Χριστουγέννων</t>
  </si>
  <si>
    <t>Έως 4/1/19: Διακοπές Χριστουγέννων</t>
  </si>
  <si>
    <t>30/1/19: Τριών Ιεραρχών</t>
  </si>
  <si>
    <t>11/3/2019: Καθαρά Δευτέρα</t>
  </si>
  <si>
    <t>Από 22/04/19: Διακοπές Πάσχα</t>
  </si>
  <si>
    <t>Έως 3/5/19: Διακοπές Πάσχα</t>
  </si>
  <si>
    <t>17/6/2019: Αγίου Πνεύματος</t>
  </si>
  <si>
    <t>ΠΛΗΡΟΦΟΡΙΕΣ : 2310 643-052 (Πάνος Γεώργιος)</t>
  </si>
  <si>
    <t xml:space="preserve">ΔΙΕΥΘΥΝΣΗ Α/ΒΑΘΜΙΑΣ ΕΚΠΑΙΔΕΥΣΗΣ ΔΥΤΙΚΗΣ ΘΕΣΣΑΛΟΝΙΚΗΣ </t>
  </si>
  <si>
    <t xml:space="preserve">Ο/Οι Διευθυντής/ές-Προϊσταμένη: </t>
  </si>
  <si>
    <t>Προσέλευση :                         Αποχώρηση:</t>
  </si>
  <si>
    <t>Προσέλευση : 8:00               Αποχώρηση: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</si>
</sst>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8]dddd\,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36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9" fillId="0" borderId="0" xfId="0" applyNumberFormat="1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14" fontId="0" fillId="0" borderId="10" xfId="0" applyNumberFormat="1" applyBorder="1" applyAlignment="1" applyProtection="1">
      <alignment vertical="center"/>
      <protection/>
    </xf>
    <xf numFmtId="14" fontId="0" fillId="33" borderId="10" xfId="0" applyNumberForma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6" fillId="34" borderId="16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0" fontId="13" fillId="34" borderId="14" xfId="0" applyFont="1" applyFill="1" applyBorder="1" applyAlignment="1" applyProtection="1">
      <alignment horizontal="left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5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6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76200</xdr:rowOff>
    </xdr:from>
    <xdr:to>
      <xdr:col>3</xdr:col>
      <xdr:colOff>466725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6200"/>
          <a:ext cx="857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6.7109375" style="36" customWidth="1"/>
    <col min="2" max="2" width="10.00390625" style="36" customWidth="1"/>
    <col min="3" max="3" width="19.8515625" style="36" customWidth="1"/>
    <col min="4" max="4" width="8.57421875" style="36" customWidth="1"/>
    <col min="5" max="5" width="11.00390625" style="36" customWidth="1"/>
    <col min="6" max="9" width="9.140625" style="36" customWidth="1"/>
    <col min="10" max="10" width="24.00390625" style="36" customWidth="1"/>
    <col min="11" max="16384" width="9.140625" style="36" customWidth="1"/>
  </cols>
  <sheetData>
    <row r="1" spans="2:10" ht="18" customHeight="1">
      <c r="B1" s="66" t="s">
        <v>52</v>
      </c>
      <c r="C1" s="66"/>
      <c r="D1" s="66"/>
      <c r="E1" s="66"/>
      <c r="F1" s="66"/>
      <c r="G1" s="66"/>
      <c r="H1" s="66"/>
      <c r="I1" s="66"/>
      <c r="J1" s="66"/>
    </row>
    <row r="2" spans="2:10" ht="19.5" customHeight="1">
      <c r="B2" s="69" t="s">
        <v>29</v>
      </c>
      <c r="C2" s="70"/>
      <c r="D2" s="70"/>
      <c r="E2" s="67"/>
      <c r="F2" s="67"/>
      <c r="G2" s="67"/>
      <c r="H2" s="67"/>
      <c r="I2" s="67"/>
      <c r="J2" s="67"/>
    </row>
    <row r="3" spans="2:10" ht="19.5" customHeight="1">
      <c r="B3" s="69" t="s">
        <v>33</v>
      </c>
      <c r="C3" s="70"/>
      <c r="D3" s="70"/>
      <c r="E3" s="67"/>
      <c r="F3" s="67"/>
      <c r="G3" s="67"/>
      <c r="H3" s="67"/>
      <c r="I3" s="67"/>
      <c r="J3" s="67"/>
    </row>
    <row r="4" spans="2:10" ht="19.5" customHeight="1">
      <c r="B4" s="69" t="s">
        <v>4</v>
      </c>
      <c r="C4" s="70"/>
      <c r="D4" s="70"/>
      <c r="E4" s="67"/>
      <c r="F4" s="67"/>
      <c r="G4" s="67"/>
      <c r="H4" s="67"/>
      <c r="I4" s="67"/>
      <c r="J4" s="67"/>
    </row>
    <row r="5" spans="2:10" ht="19.5" customHeight="1">
      <c r="B5" s="69" t="s">
        <v>25</v>
      </c>
      <c r="C5" s="70"/>
      <c r="D5" s="70"/>
      <c r="E5" s="67"/>
      <c r="F5" s="67"/>
      <c r="G5" s="67"/>
      <c r="H5" s="67"/>
      <c r="I5" s="67"/>
      <c r="J5" s="67"/>
    </row>
    <row r="6" spans="2:10" ht="19.5" customHeight="1">
      <c r="B6" s="69" t="s">
        <v>6</v>
      </c>
      <c r="C6" s="70"/>
      <c r="D6" s="70"/>
      <c r="E6" s="67"/>
      <c r="F6" s="67"/>
      <c r="G6" s="67"/>
      <c r="H6" s="67"/>
      <c r="I6" s="67"/>
      <c r="J6" s="67"/>
    </row>
    <row r="7" spans="2:10" ht="19.5" customHeight="1">
      <c r="B7" s="69" t="s">
        <v>5</v>
      </c>
      <c r="C7" s="70"/>
      <c r="D7" s="70"/>
      <c r="E7" s="67"/>
      <c r="F7" s="67"/>
      <c r="G7" s="67"/>
      <c r="H7" s="67"/>
      <c r="I7" s="67"/>
      <c r="J7" s="67"/>
    </row>
    <row r="8" spans="2:10" ht="12.75" customHeight="1">
      <c r="B8" s="37"/>
      <c r="C8" s="37"/>
      <c r="D8" s="37"/>
      <c r="E8" s="46"/>
      <c r="F8" s="46"/>
      <c r="G8" s="46"/>
      <c r="H8" s="46"/>
      <c r="I8" s="46"/>
      <c r="J8" s="46"/>
    </row>
    <row r="9" spans="2:10" ht="19.5" customHeight="1">
      <c r="B9" s="69" t="s">
        <v>53</v>
      </c>
      <c r="C9" s="70"/>
      <c r="D9" s="70"/>
      <c r="E9" s="67"/>
      <c r="F9" s="67"/>
      <c r="G9" s="67"/>
      <c r="H9" s="67"/>
      <c r="I9" s="67"/>
      <c r="J9" s="67"/>
    </row>
    <row r="10" spans="2:10" ht="19.5" customHeight="1">
      <c r="B10" s="78" t="s">
        <v>71</v>
      </c>
      <c r="C10" s="78"/>
      <c r="D10" s="78"/>
      <c r="E10" s="67"/>
      <c r="F10" s="67"/>
      <c r="G10" s="67"/>
      <c r="H10" s="67"/>
      <c r="I10" s="67"/>
      <c r="J10" s="67"/>
    </row>
    <row r="11" spans="2:10" ht="19.5" customHeight="1">
      <c r="B11" s="78"/>
      <c r="C11" s="78"/>
      <c r="D11" s="78"/>
      <c r="E11" s="67"/>
      <c r="F11" s="67"/>
      <c r="G11" s="67"/>
      <c r="H11" s="67"/>
      <c r="I11" s="67"/>
      <c r="J11" s="67"/>
    </row>
    <row r="12" ht="12" customHeight="1"/>
    <row r="13" spans="2:10" ht="19.5" customHeight="1">
      <c r="B13" s="79" t="s">
        <v>30</v>
      </c>
      <c r="C13" s="80"/>
      <c r="D13" s="71"/>
      <c r="E13" s="72"/>
      <c r="F13" s="72"/>
      <c r="G13" s="72"/>
      <c r="H13" s="72"/>
      <c r="I13" s="72"/>
      <c r="J13" s="73"/>
    </row>
    <row r="14" spans="2:16" ht="19.5" customHeight="1">
      <c r="B14" s="83" t="s">
        <v>28</v>
      </c>
      <c r="C14" s="84"/>
      <c r="D14" s="88"/>
      <c r="E14" s="89"/>
      <c r="F14" s="89"/>
      <c r="G14" s="89"/>
      <c r="H14" s="89"/>
      <c r="I14" s="89"/>
      <c r="J14" s="90"/>
      <c r="K14" s="74" t="s">
        <v>60</v>
      </c>
      <c r="L14" s="75"/>
      <c r="M14" s="75"/>
      <c r="N14" s="75"/>
      <c r="O14" s="75"/>
      <c r="P14" s="75"/>
    </row>
    <row r="15" spans="2:10" ht="19.5" customHeight="1">
      <c r="B15" s="17" t="s">
        <v>18</v>
      </c>
      <c r="C15" s="17"/>
      <c r="D15" s="71"/>
      <c r="E15" s="72"/>
      <c r="F15" s="72"/>
      <c r="G15" s="72"/>
      <c r="H15" s="72"/>
      <c r="I15" s="72"/>
      <c r="J15" s="73"/>
    </row>
    <row r="16" spans="2:10" ht="19.5" customHeight="1">
      <c r="B16" s="86" t="s">
        <v>20</v>
      </c>
      <c r="C16" s="87"/>
      <c r="D16" s="71"/>
      <c r="E16" s="72"/>
      <c r="F16" s="72"/>
      <c r="G16" s="72"/>
      <c r="H16" s="72"/>
      <c r="I16" s="72"/>
      <c r="J16" s="73"/>
    </row>
    <row r="17" spans="2:10" ht="19.5" customHeight="1">
      <c r="B17" s="39" t="s">
        <v>26</v>
      </c>
      <c r="C17" s="17"/>
      <c r="D17" s="71"/>
      <c r="E17" s="72"/>
      <c r="F17" s="72"/>
      <c r="G17" s="72"/>
      <c r="H17" s="72"/>
      <c r="I17" s="72"/>
      <c r="J17" s="73"/>
    </row>
    <row r="18" spans="2:10" ht="19.5" customHeight="1">
      <c r="B18" s="17" t="s">
        <v>56</v>
      </c>
      <c r="C18" s="17"/>
      <c r="D18" s="71"/>
      <c r="E18" s="72"/>
      <c r="F18" s="72"/>
      <c r="G18" s="72"/>
      <c r="H18" s="72"/>
      <c r="I18" s="72"/>
      <c r="J18" s="73"/>
    </row>
    <row r="19" spans="2:10" ht="19.5" customHeight="1">
      <c r="B19" s="39" t="s">
        <v>23</v>
      </c>
      <c r="C19" s="17"/>
      <c r="D19" s="71"/>
      <c r="E19" s="72"/>
      <c r="F19" s="72"/>
      <c r="G19" s="72"/>
      <c r="H19" s="72"/>
      <c r="I19" s="72"/>
      <c r="J19" s="73"/>
    </row>
    <row r="20" ht="7.5" customHeight="1"/>
    <row r="21" spans="2:6" ht="12.75">
      <c r="B21" s="81" t="s">
        <v>38</v>
      </c>
      <c r="C21" s="82"/>
      <c r="D21" s="82"/>
      <c r="E21" s="40"/>
      <c r="F21" s="41"/>
    </row>
    <row r="22" spans="2:6" ht="12.75">
      <c r="B22" s="85" t="s">
        <v>39</v>
      </c>
      <c r="C22" s="85"/>
      <c r="D22" s="85" t="s">
        <v>40</v>
      </c>
      <c r="E22" s="40"/>
      <c r="F22" s="41"/>
    </row>
    <row r="23" spans="2:6" ht="12.75">
      <c r="B23" s="85"/>
      <c r="C23" s="85"/>
      <c r="D23" s="85"/>
      <c r="E23" s="40"/>
      <c r="F23" s="41"/>
    </row>
    <row r="24" spans="2:6" ht="12.75">
      <c r="B24" s="76"/>
      <c r="C24" s="77"/>
      <c r="D24" s="47"/>
      <c r="E24" s="42"/>
      <c r="F24" s="41"/>
    </row>
    <row r="25" spans="2:6" ht="12.75">
      <c r="B25" s="76"/>
      <c r="C25" s="77"/>
      <c r="D25" s="47"/>
      <c r="E25" s="35"/>
      <c r="F25" s="35"/>
    </row>
    <row r="26" spans="2:10" ht="12.75">
      <c r="B26" s="76"/>
      <c r="C26" s="77"/>
      <c r="D26" s="47"/>
      <c r="E26" s="35"/>
      <c r="F26" s="92" t="s">
        <v>59</v>
      </c>
      <c r="G26" s="92"/>
      <c r="H26" s="92"/>
      <c r="I26" s="92"/>
      <c r="J26" s="92"/>
    </row>
    <row r="27" spans="2:10" ht="12.75">
      <c r="B27" s="76"/>
      <c r="C27" s="77"/>
      <c r="D27" s="47"/>
      <c r="E27" s="35"/>
      <c r="F27" s="91">
        <v>2</v>
      </c>
      <c r="G27" s="91"/>
      <c r="H27" s="91"/>
      <c r="I27" s="91"/>
      <c r="J27" s="91"/>
    </row>
    <row r="28" spans="2:10" ht="12.75">
      <c r="B28" s="76"/>
      <c r="C28" s="77"/>
      <c r="D28" s="47"/>
      <c r="E28" s="35"/>
      <c r="F28" s="91"/>
      <c r="G28" s="91"/>
      <c r="H28" s="91"/>
      <c r="I28" s="91"/>
      <c r="J28" s="91"/>
    </row>
    <row r="29" spans="2:10" ht="12.75">
      <c r="B29" s="76"/>
      <c r="C29" s="77"/>
      <c r="D29" s="47"/>
      <c r="E29" s="43"/>
      <c r="F29" s="91"/>
      <c r="G29" s="91"/>
      <c r="H29" s="91"/>
      <c r="I29" s="91"/>
      <c r="J29" s="91"/>
    </row>
    <row r="30" spans="2:10" ht="12.75">
      <c r="B30" s="76"/>
      <c r="C30" s="77"/>
      <c r="D30" s="47"/>
      <c r="E30" s="44"/>
      <c r="F30" s="91"/>
      <c r="G30" s="91"/>
      <c r="H30" s="91"/>
      <c r="I30" s="91"/>
      <c r="J30" s="91"/>
    </row>
    <row r="31" spans="2:4" ht="12.75">
      <c r="B31" s="76"/>
      <c r="C31" s="77"/>
      <c r="D31" s="47"/>
    </row>
    <row r="32" spans="2:10" ht="12.75">
      <c r="B32" s="76"/>
      <c r="C32" s="77"/>
      <c r="D32" s="47"/>
      <c r="F32" s="68" t="s">
        <v>69</v>
      </c>
      <c r="G32" s="68"/>
      <c r="H32" s="68"/>
      <c r="I32" s="68"/>
      <c r="J32" s="68"/>
    </row>
    <row r="33" spans="2:4" ht="12.75">
      <c r="B33" s="76"/>
      <c r="C33" s="77"/>
      <c r="D33" s="47"/>
    </row>
    <row r="34" spans="2:4" ht="12.75">
      <c r="B34" s="76"/>
      <c r="C34" s="77"/>
      <c r="D34" s="47"/>
    </row>
    <row r="35" spans="2:4" ht="12.75">
      <c r="B35" s="76"/>
      <c r="C35" s="77"/>
      <c r="D35" s="47"/>
    </row>
    <row r="36" spans="2:4" ht="12.75">
      <c r="B36" s="93" t="s">
        <v>41</v>
      </c>
      <c r="C36" s="93"/>
      <c r="D36" s="48">
        <f>SUM(D22:D35)</f>
        <v>0</v>
      </c>
    </row>
    <row r="50" ht="12.75">
      <c r="C50" s="45" t="s">
        <v>58</v>
      </c>
    </row>
    <row r="51" ht="12.75">
      <c r="C51" s="45" t="s">
        <v>57</v>
      </c>
    </row>
    <row r="53" ht="12.75">
      <c r="C53" s="45" t="s">
        <v>21</v>
      </c>
    </row>
    <row r="54" ht="12.75">
      <c r="C54" s="45" t="s">
        <v>55</v>
      </c>
    </row>
  </sheetData>
  <sheetProtection/>
  <mergeCells count="48">
    <mergeCell ref="B31:C31"/>
    <mergeCell ref="B36:C36"/>
    <mergeCell ref="B32:C32"/>
    <mergeCell ref="B33:C33"/>
    <mergeCell ref="B34:C34"/>
    <mergeCell ref="B35:C35"/>
    <mergeCell ref="B29:C29"/>
    <mergeCell ref="B30:C30"/>
    <mergeCell ref="F27:J30"/>
    <mergeCell ref="F26:J26"/>
    <mergeCell ref="B26:C26"/>
    <mergeCell ref="B27:C27"/>
    <mergeCell ref="B28:C28"/>
    <mergeCell ref="B24:C24"/>
    <mergeCell ref="B25:C25"/>
    <mergeCell ref="B7:D7"/>
    <mergeCell ref="B10:D11"/>
    <mergeCell ref="B13:C13"/>
    <mergeCell ref="B21:D21"/>
    <mergeCell ref="D19:J19"/>
    <mergeCell ref="B14:C14"/>
    <mergeCell ref="B22:C23"/>
    <mergeCell ref="D22:D23"/>
    <mergeCell ref="B16:C16"/>
    <mergeCell ref="D14:J14"/>
    <mergeCell ref="D18:J18"/>
    <mergeCell ref="D17:J17"/>
    <mergeCell ref="K14:P14"/>
    <mergeCell ref="E6:J6"/>
    <mergeCell ref="E7:J7"/>
    <mergeCell ref="D13:J13"/>
    <mergeCell ref="D15:J15"/>
    <mergeCell ref="B1:J1"/>
    <mergeCell ref="E9:J9"/>
    <mergeCell ref="F32:J32"/>
    <mergeCell ref="B9:D9"/>
    <mergeCell ref="E10:J10"/>
    <mergeCell ref="E11:J11"/>
    <mergeCell ref="E2:J2"/>
    <mergeCell ref="E3:J3"/>
    <mergeCell ref="E4:J4"/>
    <mergeCell ref="B2:D2"/>
    <mergeCell ref="B3:D3"/>
    <mergeCell ref="B4:D4"/>
    <mergeCell ref="B5:D5"/>
    <mergeCell ref="B6:D6"/>
    <mergeCell ref="D16:J16"/>
    <mergeCell ref="E5:J5"/>
  </mergeCells>
  <dataValidations count="2">
    <dataValidation type="list" allowBlank="1" showInputMessage="1" showErrorMessage="1" sqref="D15">
      <formula1>$C$50:$C$51</formula1>
    </dataValidation>
    <dataValidation type="list" allowBlank="1" showInputMessage="1" showErrorMessage="1" sqref="D18">
      <formula1>$C$53:$C$54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49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>
        <v>43591</v>
      </c>
      <c r="C18" s="11"/>
      <c r="D18" s="28">
        <v>43598</v>
      </c>
      <c r="E18" s="11"/>
      <c r="F18" s="28">
        <v>43605</v>
      </c>
      <c r="G18" s="11"/>
      <c r="H18" s="28">
        <v>43612</v>
      </c>
      <c r="I18" s="11"/>
      <c r="J18" s="28"/>
      <c r="K18" s="22"/>
      <c r="L18" s="62" t="s">
        <v>67</v>
      </c>
    </row>
    <row r="19" spans="1:12" ht="12.75">
      <c r="A19" s="3" t="s">
        <v>8</v>
      </c>
      <c r="B19" s="28">
        <v>43592</v>
      </c>
      <c r="C19" s="11"/>
      <c r="D19" s="28">
        <v>43599</v>
      </c>
      <c r="E19" s="11"/>
      <c r="F19" s="28">
        <v>43606</v>
      </c>
      <c r="G19" s="11"/>
      <c r="H19" s="28">
        <v>43613</v>
      </c>
      <c r="I19" s="11"/>
      <c r="J19" s="28"/>
      <c r="K19" s="22"/>
      <c r="L19" s="24"/>
    </row>
    <row r="20" spans="1:12" ht="12.75">
      <c r="A20" s="3" t="s">
        <v>9</v>
      </c>
      <c r="B20" s="28">
        <v>43593</v>
      </c>
      <c r="C20" s="11"/>
      <c r="D20" s="28">
        <v>43600</v>
      </c>
      <c r="E20" s="11"/>
      <c r="F20" s="28">
        <v>43607</v>
      </c>
      <c r="G20" s="11"/>
      <c r="H20" s="28">
        <v>43614</v>
      </c>
      <c r="I20" s="11"/>
      <c r="J20" s="28"/>
      <c r="K20" s="22"/>
      <c r="L20" s="13"/>
    </row>
    <row r="21" spans="1:12" ht="12.75">
      <c r="A21" s="3" t="s">
        <v>10</v>
      </c>
      <c r="B21" s="28">
        <v>43594</v>
      </c>
      <c r="C21" s="11"/>
      <c r="D21" s="28">
        <v>43601</v>
      </c>
      <c r="E21" s="11"/>
      <c r="F21" s="28">
        <v>43608</v>
      </c>
      <c r="G21" s="11"/>
      <c r="H21" s="28">
        <v>43615</v>
      </c>
      <c r="I21" s="11"/>
      <c r="J21" s="28"/>
      <c r="K21" s="22"/>
      <c r="L21" s="13"/>
    </row>
    <row r="22" spans="1:12" ht="12.75">
      <c r="A22" s="3" t="s">
        <v>11</v>
      </c>
      <c r="B22" s="28">
        <v>43595</v>
      </c>
      <c r="C22" s="11"/>
      <c r="D22" s="28">
        <v>43602</v>
      </c>
      <c r="E22" s="11"/>
      <c r="F22" s="28">
        <v>43609</v>
      </c>
      <c r="G22" s="11"/>
      <c r="H22" s="28">
        <v>43616</v>
      </c>
      <c r="I22" s="11"/>
      <c r="J22" s="28"/>
      <c r="K22" s="22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ht="12.75">
      <c r="I27" s="111"/>
      <c r="J27" s="112"/>
      <c r="K27" s="112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43616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7" t="s">
        <v>54</v>
      </c>
      <c r="B39" s="58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59"/>
      <c r="B41" s="157"/>
      <c r="C41" s="157"/>
      <c r="D41" s="157"/>
      <c r="E41" s="157"/>
      <c r="F41" s="157"/>
      <c r="G41" s="157"/>
      <c r="H41" s="158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56"/>
      <c r="B42" s="157"/>
      <c r="C42" s="157"/>
      <c r="D42" s="157"/>
      <c r="E42" s="157"/>
      <c r="F42" s="157"/>
      <c r="G42" s="157"/>
      <c r="H42" s="158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51"/>
      <c r="B43" s="152"/>
      <c r="C43" s="152"/>
      <c r="D43" s="152"/>
      <c r="E43" s="152"/>
      <c r="F43" s="152"/>
      <c r="G43" s="152"/>
      <c r="H43" s="153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C18:C24 G18:G24 E18:E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50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>
        <v>43619</v>
      </c>
      <c r="C18" s="11"/>
      <c r="D18" s="28">
        <v>43626</v>
      </c>
      <c r="E18" s="11"/>
      <c r="F18" s="28">
        <v>43633</v>
      </c>
      <c r="G18" s="22" t="s">
        <v>34</v>
      </c>
      <c r="H18" s="28">
        <v>43640</v>
      </c>
      <c r="I18" s="11"/>
      <c r="J18" s="28"/>
      <c r="K18" s="22"/>
      <c r="L18" s="63" t="s">
        <v>68</v>
      </c>
    </row>
    <row r="19" spans="1:12" ht="12.75">
      <c r="A19" s="3" t="s">
        <v>8</v>
      </c>
      <c r="B19" s="28">
        <v>43620</v>
      </c>
      <c r="C19" s="11"/>
      <c r="D19" s="28">
        <v>43627</v>
      </c>
      <c r="E19" s="11"/>
      <c r="F19" s="28">
        <v>43634</v>
      </c>
      <c r="G19" s="11"/>
      <c r="H19" s="28">
        <v>43641</v>
      </c>
      <c r="I19" s="11"/>
      <c r="J19" s="28"/>
      <c r="K19" s="22"/>
      <c r="L19" s="13"/>
    </row>
    <row r="20" spans="1:12" ht="12.75">
      <c r="A20" s="3" t="s">
        <v>9</v>
      </c>
      <c r="B20" s="28">
        <v>43621</v>
      </c>
      <c r="C20" s="11"/>
      <c r="D20" s="28">
        <v>43628</v>
      </c>
      <c r="E20" s="11"/>
      <c r="F20" s="28">
        <v>43635</v>
      </c>
      <c r="G20" s="11"/>
      <c r="H20" s="28">
        <v>43642</v>
      </c>
      <c r="I20" s="11"/>
      <c r="J20" s="28"/>
      <c r="K20" s="22"/>
      <c r="L20" s="13"/>
    </row>
    <row r="21" spans="1:12" ht="12.75">
      <c r="A21" s="3" t="s">
        <v>10</v>
      </c>
      <c r="B21" s="28">
        <v>43622</v>
      </c>
      <c r="C21" s="11"/>
      <c r="D21" s="28">
        <v>43629</v>
      </c>
      <c r="E21" s="11"/>
      <c r="F21" s="28">
        <v>43636</v>
      </c>
      <c r="G21" s="11"/>
      <c r="H21" s="28">
        <v>43643</v>
      </c>
      <c r="I21" s="11"/>
      <c r="J21" s="28"/>
      <c r="K21" s="22"/>
      <c r="L21" s="13"/>
    </row>
    <row r="22" spans="1:12" ht="12.75">
      <c r="A22" s="3" t="s">
        <v>11</v>
      </c>
      <c r="B22" s="28">
        <v>43623</v>
      </c>
      <c r="C22" s="11"/>
      <c r="D22" s="28">
        <v>43630</v>
      </c>
      <c r="E22" s="11"/>
      <c r="F22" s="28">
        <v>43637</v>
      </c>
      <c r="G22" s="11"/>
      <c r="H22" s="28">
        <v>43644</v>
      </c>
      <c r="I22" s="11"/>
      <c r="J22" s="28"/>
      <c r="K22" s="22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ht="12.75">
      <c r="I27" s="111"/>
      <c r="J27" s="112"/>
      <c r="K27" s="112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43644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7" t="s">
        <v>54</v>
      </c>
      <c r="B39" s="58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73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59"/>
      <c r="B41" s="157"/>
      <c r="C41" s="157"/>
      <c r="D41" s="157"/>
      <c r="E41" s="157"/>
      <c r="F41" s="157"/>
      <c r="G41" s="157"/>
      <c r="H41" s="158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56"/>
      <c r="B42" s="157"/>
      <c r="C42" s="157"/>
      <c r="D42" s="157"/>
      <c r="E42" s="157"/>
      <c r="F42" s="157"/>
      <c r="G42" s="157"/>
      <c r="H42" s="158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51"/>
      <c r="B43" s="152"/>
      <c r="C43" s="152"/>
      <c r="D43" s="152"/>
      <c r="E43" s="152"/>
      <c r="F43" s="152"/>
      <c r="G43" s="152"/>
      <c r="H43" s="153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C18:C24 G18:G24 E18:E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" t="s">
        <v>37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27" t="s">
        <v>7</v>
      </c>
      <c r="B18" s="28"/>
      <c r="C18" s="22"/>
      <c r="D18" s="28">
        <v>43360</v>
      </c>
      <c r="E18" s="11"/>
      <c r="F18" s="28">
        <v>43367</v>
      </c>
      <c r="G18" s="11"/>
      <c r="H18" s="28"/>
      <c r="I18" s="22"/>
      <c r="J18" s="22"/>
      <c r="K18" s="22"/>
      <c r="L18" s="13"/>
    </row>
    <row r="19" spans="1:12" ht="12.75">
      <c r="A19" s="3" t="s">
        <v>8</v>
      </c>
      <c r="B19" s="28">
        <v>43354</v>
      </c>
      <c r="C19" s="11"/>
      <c r="D19" s="28">
        <v>43361</v>
      </c>
      <c r="E19" s="11"/>
      <c r="F19" s="28">
        <v>43368</v>
      </c>
      <c r="G19" s="11"/>
      <c r="H19" s="28"/>
      <c r="I19" s="22"/>
      <c r="J19" s="22"/>
      <c r="K19" s="22"/>
      <c r="L19" s="13"/>
    </row>
    <row r="20" spans="1:12" ht="12.75">
      <c r="A20" s="3" t="s">
        <v>9</v>
      </c>
      <c r="B20" s="28">
        <v>43355</v>
      </c>
      <c r="C20" s="11"/>
      <c r="D20" s="28">
        <v>43362</v>
      </c>
      <c r="E20" s="11"/>
      <c r="F20" s="28">
        <v>43369</v>
      </c>
      <c r="G20" s="11"/>
      <c r="H20" s="28"/>
      <c r="I20" s="22"/>
      <c r="J20" s="22"/>
      <c r="K20" s="22"/>
      <c r="L20" s="13"/>
    </row>
    <row r="21" spans="1:12" ht="12.75">
      <c r="A21" s="3" t="s">
        <v>10</v>
      </c>
      <c r="B21" s="28">
        <v>43356</v>
      </c>
      <c r="C21" s="11"/>
      <c r="D21" s="28">
        <v>43363</v>
      </c>
      <c r="E21" s="11"/>
      <c r="F21" s="28">
        <v>43370</v>
      </c>
      <c r="G21" s="11"/>
      <c r="H21" s="28"/>
      <c r="I21" s="22"/>
      <c r="J21" s="22"/>
      <c r="K21" s="22"/>
      <c r="L21" s="13"/>
    </row>
    <row r="22" spans="1:12" ht="12.75">
      <c r="A22" s="3" t="s">
        <v>11</v>
      </c>
      <c r="B22" s="28">
        <v>43357</v>
      </c>
      <c r="C22" s="11"/>
      <c r="D22" s="28">
        <v>43364</v>
      </c>
      <c r="E22" s="11"/>
      <c r="F22" s="28">
        <v>43371</v>
      </c>
      <c r="G22" s="11"/>
      <c r="H22" s="28"/>
      <c r="I22" s="22"/>
      <c r="J22" s="22"/>
      <c r="K22" s="22"/>
      <c r="L22" s="13"/>
    </row>
    <row r="23" spans="1:12" ht="12.75">
      <c r="A23" s="10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3"/>
    </row>
    <row r="24" spans="1:12" ht="12.75">
      <c r="A24" s="10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ht="9.75" customHeight="1">
      <c r="I27" s="111"/>
      <c r="J27" s="112"/>
      <c r="K27" s="112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43371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09"/>
      <c r="B38" s="109"/>
      <c r="C38" s="109"/>
      <c r="D38" s="109"/>
      <c r="E38" s="109"/>
      <c r="F38" s="109"/>
      <c r="G38" s="109"/>
      <c r="H38" s="110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9" t="s">
        <v>54</v>
      </c>
      <c r="B39" s="60"/>
      <c r="C39" s="97"/>
      <c r="D39" s="97"/>
      <c r="E39" s="97"/>
      <c r="F39" s="97"/>
      <c r="G39" s="97"/>
      <c r="H39" s="98"/>
      <c r="I39" s="99">
        <f>'ΓΕΝΙΚΑ ΣΤΟΙΧΕΙΑ'!B32</f>
        <v>0</v>
      </c>
      <c r="J39" s="100"/>
      <c r="K39" s="23">
        <f>'ΓΕΝΙΚΑ ΣΤΟΙΧΕΙΑ'!D32</f>
        <v>0</v>
      </c>
      <c r="L39" s="1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16"/>
    </row>
    <row r="41" spans="1:12" ht="12.75">
      <c r="A41" s="103"/>
      <c r="B41" s="104"/>
      <c r="C41" s="104"/>
      <c r="D41" s="104"/>
      <c r="E41" s="104"/>
      <c r="F41" s="104"/>
      <c r="G41" s="104"/>
      <c r="H41" s="105"/>
      <c r="I41" s="99">
        <f>'ΓΕΝΙΚΑ ΣΤΟΙΧΕΙΑ'!B34</f>
        <v>0</v>
      </c>
      <c r="J41" s="100"/>
      <c r="K41" s="23">
        <f>'ΓΕΝΙΚΑ ΣΤΟΙΧΕΙΑ'!D34</f>
        <v>0</v>
      </c>
      <c r="L41" s="16"/>
    </row>
    <row r="42" spans="1:12" ht="12.75">
      <c r="A42" s="106"/>
      <c r="B42" s="104"/>
      <c r="C42" s="104"/>
      <c r="D42" s="104"/>
      <c r="E42" s="104"/>
      <c r="F42" s="104"/>
      <c r="G42" s="104"/>
      <c r="H42" s="105"/>
      <c r="I42" s="99">
        <f>'ΓΕΝΙΚΑ ΣΤΟΙΧΕΙΑ'!B35</f>
        <v>0</v>
      </c>
      <c r="J42" s="100"/>
      <c r="K42" s="23">
        <f>'ΓΕΝΙΚΑ ΣΤΟΙΧΕΙΑ'!D35</f>
        <v>0</v>
      </c>
      <c r="L42" s="31">
        <f>'ΓΕΝΙΚΑ ΣΤΟΙΧΕΙΑ'!E11</f>
        <v>0</v>
      </c>
    </row>
    <row r="43" spans="1:12" ht="12.75">
      <c r="A43" s="94"/>
      <c r="B43" s="95"/>
      <c r="C43" s="95"/>
      <c r="D43" s="95"/>
      <c r="E43" s="95"/>
      <c r="F43" s="95"/>
      <c r="G43" s="95"/>
      <c r="H43" s="96"/>
      <c r="I43" s="101" t="s">
        <v>41</v>
      </c>
      <c r="J43" s="102"/>
      <c r="K43" s="17">
        <f>SUM(K31:K42)</f>
        <v>0</v>
      </c>
      <c r="L43" s="16"/>
    </row>
    <row r="44" spans="1:12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9"/>
      <c r="L44" s="9"/>
    </row>
    <row r="45" spans="1:12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9"/>
      <c r="L45" s="9"/>
    </row>
    <row r="46" spans="1:12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9"/>
      <c r="L46" s="9"/>
    </row>
    <row r="47" spans="1:12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9"/>
      <c r="L47" s="9"/>
    </row>
    <row r="48" spans="1:12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9"/>
      <c r="L48" s="9"/>
    </row>
    <row r="49" spans="1:12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9"/>
      <c r="L49" s="9"/>
    </row>
    <row r="50" spans="1:12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9"/>
      <c r="L50" s="9"/>
    </row>
    <row r="51" spans="1:12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9"/>
      <c r="L51" s="9"/>
    </row>
    <row r="52" spans="1:12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9"/>
      <c r="L52" s="9"/>
    </row>
    <row r="53" spans="1:12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9"/>
      <c r="L53" s="9"/>
    </row>
    <row r="54" spans="1:12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9"/>
      <c r="L54" s="9"/>
    </row>
    <row r="55" spans="1:12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9"/>
      <c r="L55" s="9"/>
    </row>
    <row r="56" spans="1:12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9"/>
      <c r="L56" s="9"/>
    </row>
    <row r="57" spans="1:12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9"/>
      <c r="L57" s="9"/>
    </row>
    <row r="58" spans="1:12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9"/>
      <c r="L58" s="9"/>
    </row>
    <row r="59" spans="1:12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9"/>
      <c r="L59" s="9"/>
    </row>
    <row r="60" spans="1:12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9"/>
      <c r="L60" s="9"/>
    </row>
    <row r="61" spans="1:12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9"/>
      <c r="L61" s="9"/>
    </row>
    <row r="62" spans="1:12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9"/>
      <c r="L62" s="9"/>
    </row>
    <row r="63" spans="1:12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9"/>
      <c r="L63" s="9"/>
    </row>
    <row r="64" spans="1:12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9"/>
      <c r="L64" s="9"/>
    </row>
    <row r="65" spans="1:12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9"/>
      <c r="L65" s="9"/>
    </row>
    <row r="66" spans="1:12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9"/>
      <c r="L66" s="9"/>
    </row>
    <row r="67" spans="1:12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9"/>
      <c r="L67" s="9"/>
    </row>
    <row r="68" spans="1:12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9"/>
      <c r="L68" s="9"/>
    </row>
    <row r="69" spans="1:12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9"/>
      <c r="L69" s="9"/>
    </row>
    <row r="70" spans="1:12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9"/>
      <c r="L70" s="9"/>
    </row>
    <row r="71" spans="1:12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9"/>
      <c r="L71" s="9"/>
    </row>
    <row r="72" spans="1:12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9"/>
      <c r="L72" s="9"/>
    </row>
    <row r="73" spans="1:12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9"/>
      <c r="L73" s="9"/>
    </row>
    <row r="74" spans="1:12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9"/>
      <c r="L74" s="9"/>
    </row>
    <row r="75" spans="1:12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9"/>
      <c r="L75" s="9"/>
    </row>
    <row r="76" spans="1:12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9"/>
      <c r="L76" s="9"/>
    </row>
    <row r="77" spans="1:12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9"/>
      <c r="L77" s="9"/>
    </row>
    <row r="78" spans="1:12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9"/>
      <c r="L78" s="9"/>
    </row>
    <row r="79" spans="1:12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9"/>
      <c r="L79" s="9"/>
    </row>
    <row r="80" spans="1:12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9"/>
      <c r="L80" s="9"/>
    </row>
    <row r="81" spans="1:12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9"/>
      <c r="L81" s="9"/>
    </row>
    <row r="82" spans="1:12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9"/>
      <c r="L82" s="9"/>
    </row>
    <row r="83" spans="1:12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9"/>
      <c r="L83" s="9"/>
    </row>
    <row r="84" spans="1:12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9"/>
      <c r="L84" s="9"/>
    </row>
    <row r="85" spans="1:12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9"/>
      <c r="L85" s="9"/>
    </row>
    <row r="86" spans="1:12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9"/>
      <c r="L86" s="9"/>
    </row>
    <row r="87" spans="1:12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9"/>
      <c r="L87" s="9"/>
    </row>
    <row r="88" spans="1:12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9"/>
      <c r="L88" s="9"/>
    </row>
    <row r="89" spans="1:12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9"/>
      <c r="L89" s="9"/>
    </row>
    <row r="90" spans="1:12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9"/>
      <c r="L90" s="9"/>
    </row>
    <row r="91" spans="1:12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9"/>
      <c r="L91" s="9"/>
    </row>
    <row r="92" spans="1:12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9"/>
      <c r="L92" s="9"/>
    </row>
    <row r="93" spans="1:12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9"/>
      <c r="L93" s="9"/>
    </row>
    <row r="94" spans="1:12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9"/>
      <c r="L94" s="9"/>
    </row>
    <row r="95" spans="1:12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9"/>
      <c r="L95" s="9"/>
    </row>
    <row r="96" spans="1:12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9"/>
      <c r="L96" s="9"/>
    </row>
    <row r="97" spans="1:12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9"/>
      <c r="L97" s="9"/>
    </row>
    <row r="98" spans="1:12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9"/>
      <c r="L98" s="9"/>
    </row>
    <row r="99" spans="1:12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9"/>
      <c r="L99" s="9"/>
    </row>
    <row r="100" spans="1:12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9"/>
      <c r="L100" s="9"/>
    </row>
    <row r="101" spans="1:12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9"/>
      <c r="L101" s="9"/>
    </row>
    <row r="102" spans="1:12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9"/>
      <c r="L102" s="9"/>
    </row>
    <row r="103" spans="1:12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9"/>
      <c r="L103" s="9"/>
    </row>
    <row r="104" spans="1:12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9"/>
      <c r="L104" s="9"/>
    </row>
    <row r="105" spans="1:12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9"/>
      <c r="L105" s="9"/>
    </row>
    <row r="106" spans="1:12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9"/>
      <c r="L106" s="9"/>
    </row>
    <row r="107" spans="1:12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9"/>
      <c r="L107" s="9"/>
    </row>
    <row r="108" spans="1:12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9"/>
      <c r="L108" s="9"/>
    </row>
    <row r="109" spans="1:12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9"/>
      <c r="L109" s="9"/>
    </row>
    <row r="110" spans="1:12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9"/>
      <c r="L110" s="9"/>
    </row>
    <row r="111" spans="1:12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9"/>
      <c r="L111" s="9"/>
    </row>
    <row r="112" spans="1:12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9"/>
      <c r="L112" s="9"/>
    </row>
    <row r="113" spans="1:12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9"/>
      <c r="L113" s="9"/>
    </row>
    <row r="114" spans="1:12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9"/>
      <c r="L114" s="9"/>
    </row>
    <row r="115" spans="1:12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9"/>
      <c r="L115" s="9"/>
    </row>
    <row r="116" spans="1:12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9"/>
      <c r="L116" s="9"/>
    </row>
    <row r="117" spans="1:12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9"/>
      <c r="L117" s="9"/>
    </row>
    <row r="118" spans="1:12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9"/>
      <c r="L118" s="9"/>
    </row>
    <row r="119" spans="1:12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9"/>
      <c r="L119" s="9"/>
    </row>
    <row r="120" spans="1:12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9"/>
      <c r="L120" s="9"/>
    </row>
    <row r="121" spans="1:12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9"/>
      <c r="L121" s="9"/>
    </row>
    <row r="122" spans="1:12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9"/>
      <c r="L122" s="9"/>
    </row>
    <row r="123" spans="1:12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9"/>
      <c r="L123" s="9"/>
    </row>
    <row r="124" spans="1:12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9"/>
      <c r="L124" s="9"/>
    </row>
    <row r="125" spans="1:12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9"/>
      <c r="L125" s="9"/>
    </row>
    <row r="126" spans="1:12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9"/>
      <c r="L126" s="9"/>
    </row>
    <row r="127" spans="1:12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9"/>
      <c r="L127" s="9"/>
    </row>
    <row r="128" spans="1:12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9"/>
      <c r="L128" s="9"/>
    </row>
    <row r="129" spans="1:12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9"/>
      <c r="L129" s="9"/>
    </row>
    <row r="130" spans="1:12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9"/>
      <c r="L130" s="9"/>
    </row>
    <row r="131" spans="1:12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9"/>
      <c r="L131" s="9"/>
    </row>
    <row r="132" spans="1:12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9"/>
      <c r="L132" s="9"/>
    </row>
    <row r="133" spans="1:12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9"/>
      <c r="L133" s="9"/>
    </row>
    <row r="134" spans="1:12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9"/>
      <c r="L134" s="9"/>
    </row>
    <row r="135" spans="1:12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9"/>
      <c r="L135" s="9"/>
    </row>
    <row r="136" spans="1:12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9"/>
      <c r="L136" s="9"/>
    </row>
    <row r="137" spans="1:12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9"/>
      <c r="L137" s="9"/>
    </row>
    <row r="138" spans="1:12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9"/>
      <c r="L138" s="9"/>
    </row>
    <row r="139" spans="1:12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9"/>
      <c r="L139" s="9"/>
    </row>
    <row r="140" spans="1:12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9"/>
      <c r="L140" s="9"/>
    </row>
    <row r="141" spans="1:12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9"/>
      <c r="L141" s="9"/>
    </row>
    <row r="142" spans="1:12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9"/>
      <c r="L142" s="9"/>
    </row>
    <row r="143" spans="1:12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9"/>
      <c r="L143" s="9"/>
    </row>
    <row r="144" spans="1:12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9"/>
      <c r="L144" s="9"/>
    </row>
    <row r="145" spans="1:12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9"/>
      <c r="L145" s="9"/>
    </row>
    <row r="146" spans="1:12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9"/>
      <c r="L146" s="9"/>
    </row>
    <row r="147" spans="1:12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9"/>
      <c r="L147" s="9"/>
    </row>
    <row r="148" spans="1:12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9"/>
      <c r="L148" s="9"/>
    </row>
    <row r="149" spans="1:12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9"/>
      <c r="L149" s="9"/>
    </row>
    <row r="150" spans="1:12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9"/>
      <c r="L150" s="9"/>
    </row>
    <row r="151" spans="1:12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9"/>
      <c r="L151" s="9"/>
    </row>
    <row r="152" spans="1:12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9"/>
      <c r="L152" s="9"/>
    </row>
    <row r="153" spans="1:12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9"/>
      <c r="L153" s="9"/>
    </row>
    <row r="154" spans="1:12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9"/>
      <c r="L154" s="9"/>
    </row>
    <row r="155" spans="1:12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9"/>
      <c r="L155" s="9"/>
    </row>
    <row r="156" spans="1:12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9"/>
      <c r="L156" s="9"/>
    </row>
    <row r="157" spans="1:12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9"/>
      <c r="L157" s="9"/>
    </row>
    <row r="158" spans="1:12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9"/>
      <c r="L158" s="9"/>
    </row>
    <row r="159" spans="1:12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9"/>
      <c r="L159" s="9"/>
    </row>
    <row r="160" spans="1:12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9"/>
      <c r="L160" s="9"/>
    </row>
    <row r="161" spans="1:12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9"/>
      <c r="L161" s="9"/>
    </row>
    <row r="162" spans="1:12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9"/>
      <c r="L162" s="9"/>
    </row>
    <row r="163" spans="1:12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9"/>
      <c r="L163" s="9"/>
    </row>
    <row r="164" spans="1:12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9"/>
      <c r="L164" s="9"/>
    </row>
    <row r="165" spans="1:12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9"/>
      <c r="L165" s="9"/>
    </row>
    <row r="166" spans="1:12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9"/>
      <c r="L166" s="9"/>
    </row>
    <row r="167" spans="1:12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9"/>
      <c r="L167" s="9"/>
    </row>
    <row r="168" spans="1:12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9"/>
      <c r="L168" s="9"/>
    </row>
    <row r="169" spans="1:12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9"/>
      <c r="L169" s="9"/>
    </row>
    <row r="170" spans="1:12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9"/>
      <c r="L170" s="9"/>
    </row>
    <row r="171" spans="1:12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9"/>
      <c r="L171" s="9"/>
    </row>
    <row r="172" spans="1:12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9"/>
      <c r="L172" s="9"/>
    </row>
    <row r="173" spans="1:12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9"/>
      <c r="L173" s="9"/>
    </row>
    <row r="174" spans="1:12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9"/>
      <c r="L174" s="9"/>
    </row>
    <row r="175" spans="1:12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9"/>
      <c r="L175" s="9"/>
    </row>
    <row r="176" spans="1:12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9"/>
      <c r="L176" s="9"/>
    </row>
    <row r="177" spans="1:12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9"/>
      <c r="L177" s="9"/>
    </row>
    <row r="178" spans="1:12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9"/>
      <c r="L178" s="9"/>
    </row>
    <row r="179" spans="1:12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9"/>
      <c r="L179" s="9"/>
    </row>
    <row r="180" spans="1:12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9"/>
      <c r="L180" s="9"/>
    </row>
    <row r="181" spans="1:12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9"/>
      <c r="L181" s="9"/>
    </row>
    <row r="182" spans="1:12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9"/>
      <c r="L182" s="9"/>
    </row>
    <row r="183" spans="1:12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9"/>
      <c r="L183" s="9"/>
    </row>
    <row r="184" spans="1:12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9"/>
      <c r="L184" s="9"/>
    </row>
    <row r="185" spans="1:12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9"/>
      <c r="L185" s="9"/>
    </row>
    <row r="186" spans="1:12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9"/>
      <c r="L186" s="9"/>
    </row>
    <row r="187" spans="1:12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9"/>
      <c r="L187" s="9"/>
    </row>
    <row r="188" spans="1:12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9"/>
      <c r="L188" s="9"/>
    </row>
    <row r="189" spans="1:12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9"/>
      <c r="L189" s="9"/>
    </row>
    <row r="190" spans="1:12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9"/>
      <c r="L190" s="9"/>
    </row>
    <row r="191" spans="1:12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9"/>
      <c r="L191" s="9"/>
    </row>
    <row r="192" spans="1:12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9"/>
      <c r="L192" s="9"/>
    </row>
    <row r="193" spans="1:12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9"/>
      <c r="L193" s="9"/>
    </row>
    <row r="194" spans="1:12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9"/>
      <c r="L194" s="9"/>
    </row>
    <row r="195" spans="1:12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9"/>
      <c r="L195" s="9"/>
    </row>
    <row r="196" spans="1:12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9"/>
      <c r="L196" s="9"/>
    </row>
    <row r="197" spans="1:12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9"/>
      <c r="L197" s="9"/>
    </row>
    <row r="198" spans="1:12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9"/>
      <c r="L198" s="9"/>
    </row>
    <row r="199" spans="1:12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9"/>
      <c r="L199" s="9"/>
    </row>
    <row r="200" spans="1:12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9"/>
      <c r="L200" s="9"/>
    </row>
    <row r="201" spans="1:12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9"/>
      <c r="L201" s="9"/>
    </row>
    <row r="202" spans="1:12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9"/>
      <c r="L202" s="9"/>
    </row>
    <row r="203" spans="1:12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9"/>
      <c r="L203" s="9"/>
    </row>
    <row r="204" spans="1:12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9"/>
      <c r="L204" s="9"/>
    </row>
    <row r="205" spans="1:12" ht="12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9"/>
      <c r="L205" s="9"/>
    </row>
    <row r="206" spans="1:12" ht="12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9"/>
      <c r="L206" s="9"/>
    </row>
    <row r="207" spans="1:12" ht="12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9"/>
      <c r="L207" s="9"/>
    </row>
    <row r="208" spans="1:12" ht="12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9"/>
      <c r="L208" s="9"/>
    </row>
    <row r="209" spans="1:12" ht="12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9"/>
      <c r="L209" s="9"/>
    </row>
    <row r="210" spans="1:12" ht="12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9"/>
      <c r="L210" s="9"/>
    </row>
    <row r="211" spans="1:12" ht="12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9"/>
      <c r="L211" s="9"/>
    </row>
    <row r="212" spans="1:12" ht="12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9"/>
      <c r="L212" s="9"/>
    </row>
    <row r="213" spans="1:12" ht="12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9"/>
      <c r="L213" s="9"/>
    </row>
    <row r="214" spans="1:12" ht="12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9"/>
      <c r="L214" s="9"/>
    </row>
    <row r="215" spans="1:12" ht="12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9"/>
      <c r="L215" s="9"/>
    </row>
    <row r="216" spans="1:12" ht="12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9"/>
      <c r="L216" s="9"/>
    </row>
    <row r="217" spans="1:12" ht="12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9"/>
      <c r="L217" s="9"/>
    </row>
    <row r="218" spans="1:12" ht="12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9"/>
      <c r="L218" s="9"/>
    </row>
    <row r="219" spans="1:12" ht="12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9"/>
      <c r="L219" s="9"/>
    </row>
    <row r="220" spans="1:12" ht="12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9"/>
      <c r="L220" s="9"/>
    </row>
    <row r="221" spans="1:12" ht="12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9"/>
      <c r="L221" s="9"/>
    </row>
    <row r="222" spans="1:12" ht="12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9"/>
      <c r="L222" s="9"/>
    </row>
    <row r="223" spans="1:12" ht="12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9"/>
      <c r="L223" s="9"/>
    </row>
    <row r="224" spans="1:12" ht="12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9"/>
      <c r="L224" s="9"/>
    </row>
    <row r="225" spans="1:12" ht="12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9"/>
      <c r="L225" s="9"/>
    </row>
    <row r="226" spans="1:12" ht="12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9"/>
      <c r="L226" s="9"/>
    </row>
    <row r="227" spans="1:12" ht="12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9"/>
      <c r="L227" s="9"/>
    </row>
    <row r="228" spans="1:12" ht="12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9"/>
      <c r="L228" s="9"/>
    </row>
    <row r="229" spans="1:12" ht="12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9"/>
      <c r="L229" s="9"/>
    </row>
    <row r="230" spans="1:12" ht="12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9"/>
      <c r="L230" s="9"/>
    </row>
    <row r="231" spans="1:12" ht="12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9"/>
      <c r="L231" s="9"/>
    </row>
    <row r="232" spans="1:12" ht="12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9"/>
      <c r="L232" s="9"/>
    </row>
    <row r="233" spans="1:12" ht="12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9"/>
      <c r="L233" s="9"/>
    </row>
    <row r="234" spans="1:12" ht="12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9"/>
      <c r="L234" s="9"/>
    </row>
    <row r="235" spans="1:12" ht="12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9"/>
      <c r="L235" s="9"/>
    </row>
    <row r="236" spans="1:12" ht="12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9"/>
      <c r="L236" s="9"/>
    </row>
    <row r="237" spans="1:12" ht="12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9"/>
      <c r="L237" s="9"/>
    </row>
    <row r="238" spans="1:12" ht="12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9"/>
      <c r="L238" s="9"/>
    </row>
    <row r="239" spans="1:12" ht="12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9"/>
      <c r="L239" s="9"/>
    </row>
    <row r="240" spans="1:12" ht="12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9"/>
      <c r="L240" s="9"/>
    </row>
    <row r="241" spans="1:12" ht="12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9"/>
      <c r="L241" s="9"/>
    </row>
    <row r="242" spans="1:12" ht="12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9"/>
      <c r="L242" s="9"/>
    </row>
    <row r="243" spans="1:12" ht="12.7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9"/>
      <c r="L243" s="9"/>
    </row>
    <row r="244" spans="1:12" ht="12.7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9"/>
      <c r="L244" s="9"/>
    </row>
    <row r="245" spans="1:12" ht="12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9"/>
      <c r="L245" s="9"/>
    </row>
    <row r="246" spans="1:12" ht="12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9"/>
      <c r="L246" s="9"/>
    </row>
    <row r="247" spans="1:12" ht="12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9"/>
      <c r="L247" s="9"/>
    </row>
    <row r="248" spans="1:12" ht="12.7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9"/>
      <c r="L248" s="9"/>
    </row>
    <row r="249" spans="1:12" ht="12.7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9"/>
      <c r="L249" s="9"/>
    </row>
    <row r="250" spans="1:12" ht="12.7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9"/>
      <c r="L250" s="9"/>
    </row>
    <row r="251" spans="1:12" ht="12.7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9"/>
      <c r="L251" s="9"/>
    </row>
    <row r="252" spans="1:12" ht="12.7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9"/>
      <c r="L252" s="9"/>
    </row>
    <row r="253" spans="1:12" ht="12.7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9"/>
      <c r="L253" s="9"/>
    </row>
    <row r="254" spans="1:12" ht="12.7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9"/>
      <c r="L254" s="9"/>
    </row>
    <row r="255" spans="1:12" ht="12.7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9"/>
      <c r="L255" s="9"/>
    </row>
    <row r="256" spans="1:12" ht="12.7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9"/>
      <c r="L256" s="9"/>
    </row>
    <row r="257" spans="1:12" ht="12.7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9"/>
      <c r="L257" s="9"/>
    </row>
    <row r="258" spans="1:12" ht="12.7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9"/>
      <c r="L258" s="9"/>
    </row>
    <row r="259" spans="1:12" ht="12.7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9"/>
      <c r="L259" s="9"/>
    </row>
    <row r="260" spans="1:12" ht="12.7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9"/>
      <c r="L260" s="9"/>
    </row>
    <row r="261" spans="1:12" ht="12.7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9"/>
      <c r="L261" s="9"/>
    </row>
    <row r="262" spans="1:12" ht="12.7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9"/>
      <c r="L262" s="9"/>
    </row>
    <row r="263" spans="1:12" ht="12.7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9"/>
      <c r="L263" s="9"/>
    </row>
    <row r="264" spans="1:12" ht="12.7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9"/>
      <c r="L264" s="9"/>
    </row>
    <row r="265" spans="1:12" ht="12.7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9"/>
      <c r="L265" s="9"/>
    </row>
    <row r="266" spans="1:12" ht="12.7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9"/>
      <c r="L266" s="9"/>
    </row>
    <row r="267" spans="1:12" ht="12.7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9"/>
      <c r="L267" s="9"/>
    </row>
    <row r="268" spans="1:12" ht="12.7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9"/>
      <c r="L268" s="9"/>
    </row>
    <row r="269" spans="1:12" ht="12.7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9"/>
      <c r="L269" s="9"/>
    </row>
    <row r="270" spans="1:12" ht="12.7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9"/>
      <c r="L270" s="9"/>
    </row>
    <row r="271" spans="1:12" ht="12.7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9"/>
      <c r="L271" s="9"/>
    </row>
    <row r="272" spans="1:12" ht="12.7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9"/>
      <c r="L272" s="9"/>
    </row>
    <row r="273" spans="1:12" ht="12.7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9"/>
      <c r="L273" s="9"/>
    </row>
    <row r="274" spans="1:12" ht="12.7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9"/>
      <c r="L274" s="9"/>
    </row>
    <row r="275" spans="1:12" ht="12.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9"/>
      <c r="L275" s="9"/>
    </row>
    <row r="276" spans="1:12" ht="12.7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9"/>
      <c r="L276" s="9"/>
    </row>
    <row r="277" spans="1:12" ht="12.7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9"/>
      <c r="L277" s="9"/>
    </row>
    <row r="278" spans="1:12" ht="12.7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9"/>
      <c r="L278" s="9"/>
    </row>
    <row r="279" spans="1:12" ht="12.7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9"/>
      <c r="L279" s="9"/>
    </row>
    <row r="280" spans="1:12" ht="12.7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9"/>
      <c r="L280" s="9"/>
    </row>
    <row r="281" spans="1:12" ht="12.7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9"/>
      <c r="L281" s="9"/>
    </row>
    <row r="282" spans="1:12" ht="12.7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9"/>
      <c r="L282" s="9"/>
    </row>
    <row r="283" spans="1:12" ht="12.7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9"/>
      <c r="L283" s="9"/>
    </row>
    <row r="284" spans="1:12" ht="12.7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9"/>
      <c r="L284" s="9"/>
    </row>
    <row r="285" spans="1:12" ht="12.7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9"/>
      <c r="L285" s="9"/>
    </row>
    <row r="286" spans="1:12" ht="12.7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9"/>
      <c r="L286" s="9"/>
    </row>
    <row r="287" spans="1:12" ht="12.7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9"/>
      <c r="L287" s="9"/>
    </row>
    <row r="288" spans="1:12" ht="12.7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9"/>
      <c r="L288" s="9"/>
    </row>
    <row r="289" spans="1:12" ht="12.7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9"/>
      <c r="L289" s="9"/>
    </row>
    <row r="290" spans="1:12" ht="12.7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9"/>
      <c r="L290" s="9"/>
    </row>
    <row r="291" spans="1:12" ht="12.7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9"/>
      <c r="L291" s="9"/>
    </row>
    <row r="292" spans="1:12" ht="12.7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9"/>
      <c r="L292" s="9"/>
    </row>
    <row r="293" spans="1:12" ht="12.7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9"/>
      <c r="L293" s="9"/>
    </row>
    <row r="294" spans="1:12" ht="12.7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9"/>
      <c r="L294" s="9"/>
    </row>
    <row r="295" spans="1:12" ht="12.7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9"/>
      <c r="L295" s="9"/>
    </row>
    <row r="296" spans="1:12" ht="12.7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9"/>
      <c r="L296" s="9"/>
    </row>
    <row r="297" spans="1:12" ht="12.7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9"/>
      <c r="L297" s="9"/>
    </row>
    <row r="298" spans="1:12" ht="12.7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9"/>
      <c r="L298" s="9"/>
    </row>
    <row r="299" spans="1:12" ht="12.7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9"/>
      <c r="L299" s="9"/>
    </row>
    <row r="300" spans="1:12" ht="12.7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9"/>
      <c r="L300" s="9"/>
    </row>
    <row r="301" spans="1:12" ht="12.7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9"/>
      <c r="L301" s="9"/>
    </row>
    <row r="302" spans="1:12" ht="12.7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9"/>
      <c r="L302" s="9"/>
    </row>
    <row r="303" spans="1:12" ht="12.7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9"/>
      <c r="L303" s="9"/>
    </row>
    <row r="304" spans="1:12" ht="12.7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9"/>
      <c r="L304" s="9"/>
    </row>
    <row r="305" spans="1:12" ht="12.7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9"/>
      <c r="L305" s="9"/>
    </row>
    <row r="306" spans="1:12" ht="12.7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9"/>
      <c r="L306" s="9"/>
    </row>
    <row r="307" spans="1:12" ht="12.7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9"/>
      <c r="L307" s="9"/>
    </row>
    <row r="308" spans="1:12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9"/>
      <c r="L308" s="9"/>
    </row>
    <row r="309" spans="1:12" ht="12.7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9"/>
      <c r="L309" s="9"/>
    </row>
    <row r="310" spans="1:12" ht="12.7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9"/>
      <c r="L310" s="9"/>
    </row>
    <row r="311" spans="1:12" ht="12.7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9"/>
      <c r="L311" s="9"/>
    </row>
    <row r="312" spans="1:12" ht="12.7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9"/>
      <c r="L312" s="9"/>
    </row>
    <row r="313" spans="1:12" ht="12.7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9"/>
      <c r="L313" s="9"/>
    </row>
    <row r="314" spans="1:12" ht="12.7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9"/>
      <c r="L314" s="9"/>
    </row>
    <row r="315" spans="1:12" ht="12.7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9"/>
      <c r="L315" s="9"/>
    </row>
    <row r="316" spans="1:12" ht="12.7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9"/>
      <c r="L316" s="9"/>
    </row>
    <row r="317" spans="1:12" ht="12.7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9"/>
      <c r="L317" s="9"/>
    </row>
    <row r="318" spans="1:12" ht="12.7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9"/>
      <c r="L318" s="9"/>
    </row>
    <row r="319" spans="1:12" ht="12.7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9"/>
      <c r="L319" s="9"/>
    </row>
    <row r="320" spans="1:12" ht="12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9"/>
      <c r="L320" s="9"/>
    </row>
    <row r="321" spans="1:12" ht="12.7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9"/>
      <c r="L321" s="9"/>
    </row>
    <row r="322" spans="1:12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9"/>
      <c r="L322" s="9"/>
    </row>
    <row r="323" spans="1:12" ht="12.7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9"/>
      <c r="L323" s="9"/>
    </row>
    <row r="324" spans="1:12" ht="12.7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9"/>
      <c r="L324" s="9"/>
    </row>
    <row r="325" spans="1:12" ht="12.7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9"/>
      <c r="L325" s="9"/>
    </row>
    <row r="326" spans="1:12" ht="12.7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9"/>
      <c r="L326" s="9"/>
    </row>
    <row r="327" spans="1:12" ht="12.7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9"/>
      <c r="L327" s="9"/>
    </row>
    <row r="328" spans="1:12" ht="12.7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9"/>
      <c r="L328" s="9"/>
    </row>
    <row r="329" spans="1:12" ht="12.7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9"/>
      <c r="L329" s="9"/>
    </row>
    <row r="330" spans="1:12" ht="12.7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9"/>
      <c r="L330" s="9"/>
    </row>
    <row r="331" spans="1:12" ht="12.7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9"/>
      <c r="L331" s="9"/>
    </row>
    <row r="332" spans="1:12" ht="12.7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9"/>
      <c r="L332" s="9"/>
    </row>
    <row r="333" spans="1:12" ht="12.7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9"/>
      <c r="L333" s="9"/>
    </row>
    <row r="334" spans="1:12" ht="12.7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9"/>
      <c r="L334" s="9"/>
    </row>
    <row r="335" spans="1:12" ht="12.7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9"/>
      <c r="L335" s="9"/>
    </row>
    <row r="336" spans="1:12" ht="12.7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9"/>
      <c r="L336" s="9"/>
    </row>
    <row r="337" spans="1:12" ht="12.7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9"/>
      <c r="L337" s="9"/>
    </row>
    <row r="338" spans="1:12" ht="12.7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9"/>
      <c r="L338" s="9"/>
    </row>
    <row r="339" spans="1:12" ht="12.7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9"/>
      <c r="L339" s="9"/>
    </row>
    <row r="340" spans="1:12" ht="12.7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9"/>
      <c r="L340" s="9"/>
    </row>
    <row r="341" spans="1:12" ht="12.7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9"/>
      <c r="L341" s="9"/>
    </row>
    <row r="342" spans="1:12" ht="12.7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9"/>
      <c r="L342" s="9"/>
    </row>
    <row r="343" spans="1:12" ht="12.7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9"/>
      <c r="L343" s="9"/>
    </row>
    <row r="344" spans="1:12" ht="12.7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9"/>
      <c r="L344" s="9"/>
    </row>
    <row r="345" spans="1:12" ht="12.7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9"/>
      <c r="L345" s="9"/>
    </row>
    <row r="346" spans="1:12" ht="12.7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9"/>
      <c r="L346" s="9"/>
    </row>
    <row r="347" spans="1:12" ht="12.7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9"/>
      <c r="L347" s="9"/>
    </row>
    <row r="348" spans="1:12" ht="12.7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9"/>
      <c r="L348" s="9"/>
    </row>
    <row r="349" spans="1:12" ht="12.7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9"/>
      <c r="L349" s="9"/>
    </row>
    <row r="350" spans="1:12" ht="12.7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9"/>
      <c r="L350" s="9"/>
    </row>
    <row r="351" spans="1:12" ht="12.7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9"/>
      <c r="L351" s="9"/>
    </row>
    <row r="352" spans="1:12" ht="12.7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9"/>
      <c r="L352" s="9"/>
    </row>
    <row r="353" spans="1:12" ht="12.7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9"/>
      <c r="L353" s="9"/>
    </row>
    <row r="354" spans="1:12" ht="12.7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9"/>
      <c r="L354" s="9"/>
    </row>
    <row r="355" spans="1:12" ht="12.7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9"/>
      <c r="L355" s="9"/>
    </row>
    <row r="356" spans="1:12" ht="12.7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9"/>
      <c r="L356" s="9"/>
    </row>
    <row r="357" spans="1:12" ht="12.7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9"/>
      <c r="L357" s="9"/>
    </row>
    <row r="358" spans="1:12" ht="12.7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9"/>
      <c r="L358" s="9"/>
    </row>
    <row r="359" spans="1:12" ht="12.7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9"/>
      <c r="L359" s="9"/>
    </row>
    <row r="360" spans="1:12" ht="12.7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9"/>
      <c r="L360" s="9"/>
    </row>
    <row r="361" spans="1:12" ht="12.7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9"/>
      <c r="L361" s="9"/>
    </row>
    <row r="362" spans="1:12" ht="12.7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9"/>
      <c r="L362" s="9"/>
    </row>
    <row r="363" spans="1:12" ht="12.7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9"/>
      <c r="L363" s="9"/>
    </row>
    <row r="364" spans="1:12" ht="12.7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9"/>
      <c r="L364" s="9"/>
    </row>
    <row r="365" spans="1:12" ht="12.7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9"/>
      <c r="L365" s="9"/>
    </row>
    <row r="366" spans="1:12" ht="12.7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9"/>
      <c r="L366" s="9"/>
    </row>
    <row r="367" spans="1:12" ht="12.7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9"/>
      <c r="L367" s="9"/>
    </row>
    <row r="368" spans="1:12" ht="12.7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9"/>
      <c r="L368" s="9"/>
    </row>
    <row r="369" spans="1:12" ht="12.7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9"/>
      <c r="L369" s="9"/>
    </row>
    <row r="370" spans="1:12" ht="12.7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9"/>
      <c r="L370" s="9"/>
    </row>
    <row r="371" spans="1:12" ht="12.7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9"/>
      <c r="L371" s="9"/>
    </row>
    <row r="372" spans="1:12" ht="12.7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9"/>
      <c r="L372" s="9"/>
    </row>
    <row r="373" spans="1:12" ht="12.7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9"/>
      <c r="L373" s="9"/>
    </row>
    <row r="374" spans="1:12" ht="12.7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9"/>
      <c r="L374" s="9"/>
    </row>
    <row r="375" spans="1:12" ht="12.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9"/>
      <c r="L375" s="9"/>
    </row>
    <row r="376" spans="1:12" ht="12.7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9"/>
      <c r="L376" s="9"/>
    </row>
    <row r="377" spans="1:12" ht="12.7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9"/>
      <c r="L377" s="9"/>
    </row>
    <row r="378" spans="1:12" ht="12.7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9"/>
      <c r="L378" s="9"/>
    </row>
    <row r="379" spans="1:12" ht="12.7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9"/>
      <c r="L379" s="9"/>
    </row>
    <row r="380" spans="1:12" ht="12.7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9"/>
      <c r="L380" s="9"/>
    </row>
    <row r="381" spans="1:12" ht="12.7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9"/>
      <c r="L381" s="9"/>
    </row>
    <row r="382" spans="1:12" ht="12.7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9"/>
      <c r="L382" s="9"/>
    </row>
    <row r="383" spans="1:12" ht="12.7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9"/>
      <c r="L383" s="9"/>
    </row>
    <row r="384" spans="1:12" ht="12.7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9"/>
      <c r="L384" s="9"/>
    </row>
    <row r="385" spans="1:12" ht="12.7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9"/>
      <c r="L385" s="9"/>
    </row>
    <row r="386" spans="1:12" ht="12.7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9"/>
      <c r="L386" s="9"/>
    </row>
    <row r="387" spans="1:12" ht="12.7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9"/>
      <c r="L387" s="9"/>
    </row>
    <row r="388" spans="1:12" ht="12.7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9"/>
      <c r="L388" s="9"/>
    </row>
    <row r="389" spans="1:12" ht="12.7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9"/>
      <c r="L389" s="9"/>
    </row>
    <row r="390" spans="1:12" ht="12.7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9"/>
      <c r="L390" s="9"/>
    </row>
    <row r="391" spans="1:12" ht="12.7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9"/>
      <c r="L391" s="9"/>
    </row>
    <row r="392" spans="1:12" ht="12.7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9"/>
      <c r="L392" s="9"/>
    </row>
    <row r="393" spans="1:12" ht="12.7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9"/>
      <c r="L393" s="9"/>
    </row>
    <row r="394" spans="1:12" ht="12.7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9"/>
      <c r="L394" s="9"/>
    </row>
    <row r="395" spans="1:12" ht="12.7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9"/>
      <c r="L395" s="9"/>
    </row>
    <row r="396" spans="1:12" ht="12.7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9"/>
      <c r="L396" s="9"/>
    </row>
    <row r="397" spans="1:12" ht="12.7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9"/>
      <c r="L397" s="9"/>
    </row>
    <row r="398" spans="1:12" ht="12.7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9"/>
      <c r="L398" s="9"/>
    </row>
    <row r="399" spans="1:12" ht="12.7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9"/>
      <c r="L399" s="9"/>
    </row>
    <row r="400" spans="1:12" ht="12.7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9"/>
      <c r="L400" s="9"/>
    </row>
    <row r="401" spans="1:12" ht="12.7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9"/>
      <c r="L401" s="9"/>
    </row>
    <row r="402" spans="1:12" ht="12.7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9"/>
      <c r="L402" s="9"/>
    </row>
    <row r="403" spans="1:12" ht="12.7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9"/>
      <c r="L403" s="9"/>
    </row>
    <row r="404" spans="1:12" ht="12.7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9"/>
      <c r="L404" s="9"/>
    </row>
    <row r="405" spans="1:12" ht="12.7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9"/>
      <c r="L405" s="9"/>
    </row>
    <row r="406" spans="1:12" ht="12.7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9"/>
      <c r="L406" s="9"/>
    </row>
    <row r="407" spans="1:12" ht="12.7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9"/>
      <c r="L407" s="9"/>
    </row>
    <row r="408" spans="1:12" ht="12.7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9"/>
      <c r="L408" s="9"/>
    </row>
    <row r="409" spans="1:12" ht="12.7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9"/>
      <c r="L409" s="9"/>
    </row>
    <row r="410" spans="1:12" ht="12.7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9"/>
      <c r="L410" s="9"/>
    </row>
    <row r="411" spans="1:12" ht="12.7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9"/>
      <c r="L411" s="9"/>
    </row>
    <row r="412" spans="1:12" ht="12.7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9"/>
      <c r="L412" s="9"/>
    </row>
    <row r="413" spans="1:12" ht="12.7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9"/>
      <c r="L413" s="9"/>
    </row>
    <row r="414" spans="1:12" ht="12.7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9"/>
      <c r="L414" s="9"/>
    </row>
    <row r="415" spans="1:12" ht="12.7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9"/>
      <c r="L415" s="9"/>
    </row>
    <row r="416" spans="1:12" ht="12.7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9"/>
      <c r="L416" s="9"/>
    </row>
    <row r="417" spans="1:12" ht="12.7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9"/>
      <c r="L417" s="9"/>
    </row>
    <row r="418" spans="1:12" ht="12.7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9"/>
      <c r="L418" s="9"/>
    </row>
    <row r="419" spans="1:12" ht="12.7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9"/>
      <c r="L419" s="9"/>
    </row>
    <row r="420" spans="1:12" ht="12.7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9"/>
      <c r="L420" s="9"/>
    </row>
    <row r="421" spans="1:12" ht="12.7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9"/>
      <c r="L421" s="9"/>
    </row>
    <row r="422" spans="1:12" ht="12.7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9"/>
      <c r="L422" s="9"/>
    </row>
    <row r="423" spans="1:12" ht="12.7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9"/>
      <c r="L423" s="9"/>
    </row>
    <row r="424" spans="1:12" ht="12.7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9"/>
      <c r="L424" s="9"/>
    </row>
    <row r="425" spans="1:12" ht="12.7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9"/>
      <c r="L425" s="9"/>
    </row>
    <row r="426" spans="1:12" ht="12.7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9"/>
      <c r="L426" s="9"/>
    </row>
    <row r="427" spans="1:12" ht="12.7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9"/>
      <c r="L427" s="9"/>
    </row>
    <row r="428" spans="1:12" ht="12.7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9"/>
      <c r="L428" s="9"/>
    </row>
    <row r="429" spans="1:12" ht="12.7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9"/>
      <c r="L429" s="9"/>
    </row>
    <row r="430" spans="1:12" ht="12.7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9"/>
      <c r="L430" s="9"/>
    </row>
    <row r="431" spans="1:12" ht="12.7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9"/>
      <c r="L431" s="9"/>
    </row>
    <row r="432" spans="1:12" ht="12.7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9"/>
      <c r="L432" s="9"/>
    </row>
    <row r="433" spans="1:12" ht="12.7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9"/>
      <c r="L433" s="9"/>
    </row>
    <row r="434" spans="1:12" ht="12.7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9"/>
      <c r="L434" s="9"/>
    </row>
    <row r="435" spans="1:12" ht="12.7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9"/>
      <c r="L435" s="9"/>
    </row>
    <row r="436" spans="1:12" ht="12.7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9"/>
      <c r="L436" s="9"/>
    </row>
    <row r="437" spans="1:12" ht="12.7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9"/>
      <c r="L437" s="9"/>
    </row>
    <row r="438" spans="1:12" ht="12.7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9"/>
      <c r="L438" s="9"/>
    </row>
    <row r="439" spans="1:12" ht="12.7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9"/>
      <c r="L439" s="9"/>
    </row>
    <row r="440" spans="1:12" ht="12.7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9"/>
      <c r="L440" s="9"/>
    </row>
    <row r="441" spans="1:12" ht="12.7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9"/>
      <c r="L441" s="9"/>
    </row>
    <row r="442" spans="1:12" ht="12.7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9"/>
      <c r="L442" s="9"/>
    </row>
    <row r="443" spans="1:12" ht="12.7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9"/>
      <c r="L443" s="9"/>
    </row>
    <row r="444" spans="1:12" ht="12.7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9"/>
      <c r="L444" s="9"/>
    </row>
    <row r="445" spans="1:12" ht="12.7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9"/>
      <c r="L445" s="9"/>
    </row>
    <row r="446" spans="1:12" ht="12.7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9"/>
      <c r="L446" s="9"/>
    </row>
    <row r="447" spans="1:12" ht="12.7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9"/>
      <c r="L447" s="9"/>
    </row>
    <row r="448" spans="1:12" ht="12.7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9"/>
      <c r="L448" s="9"/>
    </row>
    <row r="449" spans="1:12" ht="12.7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9"/>
      <c r="L449" s="9"/>
    </row>
    <row r="450" spans="1:12" ht="12.7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9"/>
      <c r="L450" s="9"/>
    </row>
    <row r="451" spans="1:12" ht="12.7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9"/>
      <c r="L451" s="9"/>
    </row>
    <row r="452" spans="1:12" ht="12.7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9"/>
      <c r="L452" s="9"/>
    </row>
    <row r="453" spans="1:12" ht="12.7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9"/>
      <c r="L453" s="9"/>
    </row>
    <row r="454" spans="1:12" ht="12.7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9"/>
      <c r="L454" s="9"/>
    </row>
    <row r="455" spans="1:12" ht="12.7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9"/>
      <c r="L455" s="9"/>
    </row>
    <row r="456" spans="1:12" ht="12.7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9"/>
      <c r="L456" s="9"/>
    </row>
    <row r="457" spans="1:12" ht="12.7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9"/>
      <c r="L457" s="9"/>
    </row>
    <row r="458" spans="1:12" ht="12.7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9"/>
      <c r="L458" s="9"/>
    </row>
    <row r="459" spans="1:12" ht="12.7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9"/>
      <c r="L459" s="9"/>
    </row>
    <row r="460" spans="1:12" ht="12.7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9"/>
      <c r="L460" s="9"/>
    </row>
    <row r="461" spans="1:12" ht="12.7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9"/>
      <c r="L461" s="9"/>
    </row>
    <row r="462" spans="1:12" ht="12.7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9"/>
      <c r="L462" s="9"/>
    </row>
    <row r="463" spans="1:12" ht="12.7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9"/>
      <c r="L463" s="9"/>
    </row>
    <row r="464" spans="1:12" ht="12.7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9"/>
      <c r="L464" s="9"/>
    </row>
    <row r="465" spans="1:12" ht="12.7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9"/>
      <c r="L465" s="9"/>
    </row>
    <row r="466" spans="1:12" ht="12.7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9"/>
      <c r="L466" s="9"/>
    </row>
    <row r="467" spans="1:12" ht="12.7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9"/>
      <c r="L467" s="9"/>
    </row>
    <row r="468" spans="1:12" ht="12.7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9"/>
      <c r="L468" s="9"/>
    </row>
    <row r="469" spans="1:12" ht="12.7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9"/>
      <c r="L469" s="9"/>
    </row>
    <row r="470" spans="1:12" ht="12.7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9"/>
      <c r="L470" s="9"/>
    </row>
    <row r="471" spans="1:12" ht="12.7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9"/>
      <c r="L471" s="9"/>
    </row>
    <row r="472" spans="1:12" ht="12.7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9"/>
      <c r="L472" s="9"/>
    </row>
    <row r="473" spans="1:12" ht="12.7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9"/>
      <c r="L473" s="9"/>
    </row>
    <row r="474" spans="1:12" ht="12.7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9"/>
      <c r="L474" s="9"/>
    </row>
    <row r="475" spans="1:12" ht="12.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9"/>
      <c r="L475" s="9"/>
    </row>
    <row r="476" spans="1:12" ht="12.7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9"/>
      <c r="L476" s="9"/>
    </row>
    <row r="477" spans="1:12" ht="12.7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9"/>
      <c r="L477" s="9"/>
    </row>
    <row r="478" spans="1:12" ht="12.7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9"/>
      <c r="L478" s="9"/>
    </row>
    <row r="479" spans="1:12" ht="12.7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9"/>
      <c r="L479" s="9"/>
    </row>
    <row r="480" spans="1:12" ht="12.7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9"/>
      <c r="L480" s="9"/>
    </row>
    <row r="481" spans="1:12" ht="12.7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9"/>
      <c r="L481" s="9"/>
    </row>
    <row r="482" spans="1:12" ht="12.7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9"/>
      <c r="L482" s="9"/>
    </row>
    <row r="483" spans="1:12" ht="12.7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9"/>
      <c r="L483" s="9"/>
    </row>
    <row r="484" spans="1:12" ht="12.7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9"/>
      <c r="L484" s="9"/>
    </row>
    <row r="485" spans="1:12" ht="12.7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9"/>
      <c r="L485" s="9"/>
    </row>
    <row r="486" spans="1:12" ht="12.7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9"/>
      <c r="L486" s="9"/>
    </row>
    <row r="487" spans="1:12" ht="12.7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9"/>
      <c r="L487" s="9"/>
    </row>
    <row r="488" spans="1:12" ht="12.7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9"/>
      <c r="L488" s="9"/>
    </row>
    <row r="489" spans="1:12" ht="12.7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9"/>
      <c r="L489" s="9"/>
    </row>
    <row r="490" spans="1:12" ht="12.7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9"/>
      <c r="L490" s="9"/>
    </row>
    <row r="491" spans="1:12" ht="12.7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9"/>
      <c r="L491" s="9"/>
    </row>
    <row r="492" spans="1:12" ht="12.7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9"/>
      <c r="L492" s="9"/>
    </row>
    <row r="493" spans="1:12" ht="12.7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9"/>
      <c r="L493" s="9"/>
    </row>
    <row r="494" spans="1:12" ht="12.7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9"/>
      <c r="L494" s="9"/>
    </row>
    <row r="495" spans="1:12" ht="12.7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9"/>
      <c r="L495" s="9"/>
    </row>
    <row r="496" spans="1:12" ht="12.7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9"/>
      <c r="L496" s="9"/>
    </row>
    <row r="497" spans="1:12" ht="12.7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9"/>
      <c r="L497" s="9"/>
    </row>
    <row r="498" spans="1:12" ht="12.7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9"/>
      <c r="L498" s="9"/>
    </row>
    <row r="499" spans="1:12" ht="12.7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A11:B11"/>
    <mergeCell ref="C11:F11"/>
    <mergeCell ref="J2:K2"/>
    <mergeCell ref="J3:K3"/>
    <mergeCell ref="A4:F4"/>
    <mergeCell ref="A5:F5"/>
    <mergeCell ref="A6:F6"/>
    <mergeCell ref="A7:F7"/>
    <mergeCell ref="A8:F8"/>
    <mergeCell ref="A9:B9"/>
    <mergeCell ref="C9:F9"/>
    <mergeCell ref="A10:B10"/>
    <mergeCell ref="C10:F10"/>
    <mergeCell ref="A12:B12"/>
    <mergeCell ref="C12:F12"/>
    <mergeCell ref="A13:B13"/>
    <mergeCell ref="C13:F13"/>
    <mergeCell ref="A14:B14"/>
    <mergeCell ref="C14:F14"/>
    <mergeCell ref="I32:J32"/>
    <mergeCell ref="I33:J33"/>
    <mergeCell ref="I34:J34"/>
    <mergeCell ref="A15:L15"/>
    <mergeCell ref="A16:L16"/>
    <mergeCell ref="A25:B25"/>
    <mergeCell ref="A26:E26"/>
    <mergeCell ref="F26:K26"/>
    <mergeCell ref="A28:B28"/>
    <mergeCell ref="C28:G28"/>
    <mergeCell ref="I35:J35"/>
    <mergeCell ref="A35:H38"/>
    <mergeCell ref="I27:K27"/>
    <mergeCell ref="I29:J30"/>
    <mergeCell ref="K29:K30"/>
    <mergeCell ref="I28:K28"/>
    <mergeCell ref="I36:J36"/>
    <mergeCell ref="I37:J37"/>
    <mergeCell ref="C33:G33"/>
    <mergeCell ref="E32:G32"/>
    <mergeCell ref="A29:B29"/>
    <mergeCell ref="C29:G29"/>
    <mergeCell ref="C30:D30"/>
    <mergeCell ref="E31:F31"/>
    <mergeCell ref="I31:J31"/>
    <mergeCell ref="A32:C32"/>
    <mergeCell ref="A43:H43"/>
    <mergeCell ref="C39:H39"/>
    <mergeCell ref="I38:J38"/>
    <mergeCell ref="I39:J39"/>
    <mergeCell ref="I40:J40"/>
    <mergeCell ref="I41:J41"/>
    <mergeCell ref="I42:J42"/>
    <mergeCell ref="I43:J43"/>
    <mergeCell ref="A40:H40"/>
    <mergeCell ref="A41:H41"/>
    <mergeCell ref="A42:H42"/>
  </mergeCells>
  <dataValidations count="1">
    <dataValidation type="list" allowBlank="1" showInputMessage="1" showErrorMessage="1" sqref="G18:G24 C18:C24 I18:I24 K18:K24 E18:E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42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>
        <v>43374</v>
      </c>
      <c r="C18" s="11"/>
      <c r="D18" s="28">
        <v>43381</v>
      </c>
      <c r="E18" s="11"/>
      <c r="F18" s="28">
        <v>43388</v>
      </c>
      <c r="G18" s="11"/>
      <c r="H18" s="28">
        <v>43395</v>
      </c>
      <c r="I18" s="11"/>
      <c r="J18" s="28">
        <v>43402</v>
      </c>
      <c r="K18" s="11"/>
      <c r="L18" s="13"/>
    </row>
    <row r="19" spans="1:12" ht="12.75">
      <c r="A19" s="3" t="s">
        <v>8</v>
      </c>
      <c r="B19" s="28">
        <v>43375</v>
      </c>
      <c r="C19" s="11"/>
      <c r="D19" s="28">
        <v>43382</v>
      </c>
      <c r="E19" s="11"/>
      <c r="F19" s="28">
        <v>43389</v>
      </c>
      <c r="G19" s="11"/>
      <c r="H19" s="28">
        <v>43396</v>
      </c>
      <c r="I19" s="11"/>
      <c r="J19" s="28">
        <v>43403</v>
      </c>
      <c r="K19" s="11"/>
      <c r="L19" s="13"/>
    </row>
    <row r="20" spans="1:12" ht="12.75">
      <c r="A20" s="3" t="s">
        <v>9</v>
      </c>
      <c r="B20" s="28">
        <v>43376</v>
      </c>
      <c r="C20" s="11"/>
      <c r="D20" s="28">
        <v>43383</v>
      </c>
      <c r="E20" s="11"/>
      <c r="F20" s="28">
        <v>43390</v>
      </c>
      <c r="G20" s="11"/>
      <c r="H20" s="28">
        <v>43397</v>
      </c>
      <c r="I20" s="11"/>
      <c r="J20" s="28">
        <v>43404</v>
      </c>
      <c r="K20" s="11"/>
      <c r="L20" s="13"/>
    </row>
    <row r="21" spans="1:12" ht="12.75">
      <c r="A21" s="3" t="s">
        <v>10</v>
      </c>
      <c r="B21" s="28">
        <v>43377</v>
      </c>
      <c r="C21" s="11"/>
      <c r="D21" s="28">
        <v>43384</v>
      </c>
      <c r="E21" s="11"/>
      <c r="F21" s="28">
        <v>43391</v>
      </c>
      <c r="G21" s="11"/>
      <c r="H21" s="28">
        <v>43398</v>
      </c>
      <c r="I21" s="11"/>
      <c r="J21" s="28"/>
      <c r="K21" s="22"/>
      <c r="L21" s="13"/>
    </row>
    <row r="22" spans="1:12" ht="12.75">
      <c r="A22" s="3" t="s">
        <v>11</v>
      </c>
      <c r="B22" s="28">
        <v>43378</v>
      </c>
      <c r="C22" s="11"/>
      <c r="D22" s="28">
        <v>43385</v>
      </c>
      <c r="E22" s="11"/>
      <c r="F22" s="28">
        <v>43392</v>
      </c>
      <c r="G22" s="11"/>
      <c r="H22" s="28">
        <v>43399</v>
      </c>
      <c r="I22" s="11"/>
      <c r="J22" s="28"/>
      <c r="K22" s="22"/>
      <c r="L22" s="13"/>
    </row>
    <row r="23" spans="1:12" ht="12.75">
      <c r="A23" s="10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3"/>
    </row>
    <row r="24" spans="1:12" ht="12.75">
      <c r="A24" s="10" t="s">
        <v>13</v>
      </c>
      <c r="B24" s="29"/>
      <c r="C24" s="29"/>
      <c r="D24" s="29"/>
      <c r="E24" s="29"/>
      <c r="F24" s="29"/>
      <c r="G24" s="29"/>
      <c r="H24" s="29">
        <v>43401</v>
      </c>
      <c r="I24" s="64"/>
      <c r="J24" s="29"/>
      <c r="K24" s="29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s="36" customFormat="1" ht="12.75">
      <c r="I27" s="162"/>
      <c r="J27" s="163"/>
      <c r="K27" s="163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43404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7" t="s">
        <v>54</v>
      </c>
      <c r="B39" s="58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59"/>
      <c r="B41" s="157"/>
      <c r="C41" s="157"/>
      <c r="D41" s="157"/>
      <c r="E41" s="157"/>
      <c r="F41" s="157"/>
      <c r="G41" s="157"/>
      <c r="H41" s="158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56"/>
      <c r="B42" s="157"/>
      <c r="C42" s="157"/>
      <c r="D42" s="157"/>
      <c r="E42" s="157"/>
      <c r="F42" s="157"/>
      <c r="G42" s="157"/>
      <c r="H42" s="158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51"/>
      <c r="B43" s="152"/>
      <c r="C43" s="152"/>
      <c r="D43" s="152"/>
      <c r="E43" s="152"/>
      <c r="F43" s="152"/>
      <c r="G43" s="152"/>
      <c r="H43" s="153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C18:C24 G18:G24 E18:E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43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/>
      <c r="C18" s="22"/>
      <c r="D18" s="28">
        <v>43409</v>
      </c>
      <c r="E18" s="11"/>
      <c r="F18" s="28">
        <v>43416</v>
      </c>
      <c r="G18" s="11"/>
      <c r="H18" s="28">
        <v>43423</v>
      </c>
      <c r="I18" s="11"/>
      <c r="J18" s="28">
        <v>43430</v>
      </c>
      <c r="K18" s="11"/>
      <c r="L18" s="13"/>
    </row>
    <row r="19" spans="1:12" ht="12.75">
      <c r="A19" s="3" t="s">
        <v>8</v>
      </c>
      <c r="B19" s="28"/>
      <c r="C19" s="22"/>
      <c r="D19" s="28">
        <v>43410</v>
      </c>
      <c r="E19" s="11"/>
      <c r="F19" s="28">
        <v>43417</v>
      </c>
      <c r="G19" s="11"/>
      <c r="H19" s="28">
        <v>43424</v>
      </c>
      <c r="I19" s="11"/>
      <c r="J19" s="28">
        <v>43431</v>
      </c>
      <c r="K19" s="11"/>
      <c r="L19" s="13"/>
    </row>
    <row r="20" spans="1:12" ht="12.75">
      <c r="A20" s="3" t="s">
        <v>9</v>
      </c>
      <c r="B20" s="28"/>
      <c r="C20" s="22"/>
      <c r="D20" s="28">
        <v>43411</v>
      </c>
      <c r="E20" s="11"/>
      <c r="F20" s="28">
        <v>43418</v>
      </c>
      <c r="G20" s="11"/>
      <c r="H20" s="28">
        <v>43425</v>
      </c>
      <c r="I20" s="11"/>
      <c r="J20" s="28">
        <v>43432</v>
      </c>
      <c r="K20" s="11"/>
      <c r="L20" s="13"/>
    </row>
    <row r="21" spans="1:12" ht="12.75">
      <c r="A21" s="3" t="s">
        <v>10</v>
      </c>
      <c r="B21" s="28">
        <v>43405</v>
      </c>
      <c r="C21" s="11"/>
      <c r="D21" s="28">
        <v>43412</v>
      </c>
      <c r="E21" s="11"/>
      <c r="F21" s="28">
        <v>43419</v>
      </c>
      <c r="G21" s="11"/>
      <c r="H21" s="28">
        <v>43426</v>
      </c>
      <c r="I21" s="11"/>
      <c r="J21" s="28">
        <v>43433</v>
      </c>
      <c r="K21" s="11"/>
      <c r="L21" s="13"/>
    </row>
    <row r="22" spans="1:12" ht="12.75">
      <c r="A22" s="3" t="s">
        <v>11</v>
      </c>
      <c r="B22" s="28">
        <v>43406</v>
      </c>
      <c r="C22" s="11"/>
      <c r="D22" s="28">
        <v>43413</v>
      </c>
      <c r="E22" s="11"/>
      <c r="F22" s="28">
        <v>43420</v>
      </c>
      <c r="G22" s="11"/>
      <c r="H22" s="28">
        <v>43427</v>
      </c>
      <c r="I22" s="11"/>
      <c r="J22" s="28">
        <v>43434</v>
      </c>
      <c r="K22" s="11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s="36" customFormat="1" ht="12.75">
      <c r="I27" s="162"/>
      <c r="J27" s="163"/>
      <c r="K27" s="163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43434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32" t="s">
        <v>54</v>
      </c>
      <c r="B39" s="33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70"/>
      <c r="B41" s="168"/>
      <c r="C41" s="168"/>
      <c r="D41" s="168"/>
      <c r="E41" s="168"/>
      <c r="F41" s="168"/>
      <c r="G41" s="168"/>
      <c r="H41" s="169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67"/>
      <c r="B42" s="168"/>
      <c r="C42" s="168"/>
      <c r="D42" s="168"/>
      <c r="E42" s="168"/>
      <c r="F42" s="168"/>
      <c r="G42" s="168"/>
      <c r="H42" s="169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64"/>
      <c r="B43" s="165"/>
      <c r="C43" s="165"/>
      <c r="D43" s="165"/>
      <c r="E43" s="165"/>
      <c r="F43" s="165"/>
      <c r="G43" s="165"/>
      <c r="H43" s="166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C18:C24 G18:G24 E18:E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44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>
        <v>43437</v>
      </c>
      <c r="C18" s="11"/>
      <c r="D18" s="28">
        <v>43444</v>
      </c>
      <c r="E18" s="11"/>
      <c r="F18" s="28">
        <v>43451</v>
      </c>
      <c r="G18" s="11"/>
      <c r="H18" s="28"/>
      <c r="I18" s="22"/>
      <c r="J18" s="28"/>
      <c r="K18" s="22"/>
      <c r="L18" s="62" t="s">
        <v>62</v>
      </c>
    </row>
    <row r="19" spans="1:12" ht="12.75">
      <c r="A19" s="3" t="s">
        <v>8</v>
      </c>
      <c r="B19" s="28">
        <v>43438</v>
      </c>
      <c r="C19" s="11"/>
      <c r="D19" s="28">
        <v>43445</v>
      </c>
      <c r="E19" s="11"/>
      <c r="F19" s="28">
        <v>43452</v>
      </c>
      <c r="G19" s="11"/>
      <c r="H19" s="28"/>
      <c r="I19" s="22"/>
      <c r="J19" s="28"/>
      <c r="K19" s="22"/>
      <c r="L19" s="13"/>
    </row>
    <row r="20" spans="1:12" ht="12.75">
      <c r="A20" s="3" t="s">
        <v>9</v>
      </c>
      <c r="B20" s="28">
        <v>43439</v>
      </c>
      <c r="C20" s="11"/>
      <c r="D20" s="28">
        <v>43446</v>
      </c>
      <c r="E20" s="11"/>
      <c r="F20" s="28">
        <v>43453</v>
      </c>
      <c r="G20" s="11"/>
      <c r="H20" s="28"/>
      <c r="I20" s="22"/>
      <c r="J20" s="28"/>
      <c r="K20" s="22"/>
      <c r="L20" s="13"/>
    </row>
    <row r="21" spans="1:12" ht="12.75">
      <c r="A21" s="3" t="s">
        <v>10</v>
      </c>
      <c r="B21" s="28">
        <v>43440</v>
      </c>
      <c r="C21" s="11"/>
      <c r="D21" s="28">
        <v>43447</v>
      </c>
      <c r="E21" s="11"/>
      <c r="F21" s="28">
        <v>43454</v>
      </c>
      <c r="G21" s="11"/>
      <c r="H21" s="28"/>
      <c r="I21" s="22"/>
      <c r="J21" s="28"/>
      <c r="K21" s="22"/>
      <c r="L21" s="13"/>
    </row>
    <row r="22" spans="1:12" ht="12.75">
      <c r="A22" s="3" t="s">
        <v>11</v>
      </c>
      <c r="B22" s="28">
        <v>43441</v>
      </c>
      <c r="C22" s="11"/>
      <c r="D22" s="28">
        <v>43448</v>
      </c>
      <c r="E22" s="11"/>
      <c r="F22" s="28">
        <v>43455</v>
      </c>
      <c r="G22" s="11"/>
      <c r="H22" s="28"/>
      <c r="I22" s="22"/>
      <c r="J22" s="28"/>
      <c r="K22" s="22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s="36" customFormat="1" ht="12.75">
      <c r="I27" s="162"/>
      <c r="J27" s="163"/>
      <c r="K27" s="163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43455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9" t="s">
        <v>54</v>
      </c>
      <c r="B39" s="60"/>
      <c r="C39" s="97"/>
      <c r="D39" s="97"/>
      <c r="E39" s="97"/>
      <c r="F39" s="97"/>
      <c r="G39" s="97"/>
      <c r="H39" s="98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03"/>
      <c r="B41" s="104"/>
      <c r="C41" s="104"/>
      <c r="D41" s="104"/>
      <c r="E41" s="104"/>
      <c r="F41" s="104"/>
      <c r="G41" s="104"/>
      <c r="H41" s="105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06"/>
      <c r="B42" s="104"/>
      <c r="C42" s="104"/>
      <c r="D42" s="104"/>
      <c r="E42" s="104"/>
      <c r="F42" s="104"/>
      <c r="G42" s="104"/>
      <c r="H42" s="105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94"/>
      <c r="B43" s="95"/>
      <c r="C43" s="95"/>
      <c r="D43" s="95"/>
      <c r="E43" s="95"/>
      <c r="F43" s="95"/>
      <c r="G43" s="95"/>
      <c r="H43" s="96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C18:C24 G18:G24 E18:E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" t="s">
        <v>45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>
        <v>43472</v>
      </c>
      <c r="C18" s="11"/>
      <c r="D18" s="28">
        <v>43479</v>
      </c>
      <c r="E18" s="11"/>
      <c r="F18" s="28">
        <v>43486</v>
      </c>
      <c r="G18" s="11"/>
      <c r="H18" s="28">
        <v>43493</v>
      </c>
      <c r="I18" s="11"/>
      <c r="J18" s="28"/>
      <c r="K18" s="22"/>
      <c r="L18" s="62" t="s">
        <v>63</v>
      </c>
    </row>
    <row r="19" spans="1:12" ht="12.75">
      <c r="A19" s="3" t="s">
        <v>8</v>
      </c>
      <c r="B19" s="28">
        <v>43473</v>
      </c>
      <c r="C19" s="11"/>
      <c r="D19" s="28">
        <v>43480</v>
      </c>
      <c r="E19" s="11"/>
      <c r="F19" s="28">
        <v>43487</v>
      </c>
      <c r="G19" s="11"/>
      <c r="H19" s="28">
        <v>43494</v>
      </c>
      <c r="I19" s="11"/>
      <c r="J19" s="28"/>
      <c r="K19" s="22"/>
      <c r="L19" s="65" t="s">
        <v>64</v>
      </c>
    </row>
    <row r="20" spans="1:12" ht="12.75">
      <c r="A20" s="3" t="s">
        <v>9</v>
      </c>
      <c r="B20" s="28">
        <v>43474</v>
      </c>
      <c r="C20" s="11"/>
      <c r="D20" s="28">
        <v>43481</v>
      </c>
      <c r="E20" s="11"/>
      <c r="F20" s="28">
        <v>43488</v>
      </c>
      <c r="G20" s="11"/>
      <c r="H20" s="28">
        <v>43495</v>
      </c>
      <c r="I20" s="22" t="s">
        <v>35</v>
      </c>
      <c r="J20" s="28"/>
      <c r="K20" s="22"/>
      <c r="L20" s="13"/>
    </row>
    <row r="21" spans="1:12" ht="12.75">
      <c r="A21" s="3" t="s">
        <v>10</v>
      </c>
      <c r="B21" s="28">
        <v>43475</v>
      </c>
      <c r="C21" s="11"/>
      <c r="D21" s="28">
        <v>43482</v>
      </c>
      <c r="E21" s="11"/>
      <c r="F21" s="28">
        <v>43489</v>
      </c>
      <c r="G21" s="11"/>
      <c r="H21" s="28">
        <v>43496</v>
      </c>
      <c r="I21" s="11"/>
      <c r="J21" s="28"/>
      <c r="K21" s="22"/>
      <c r="L21" s="13"/>
    </row>
    <row r="22" spans="1:12" ht="12.75">
      <c r="A22" s="3" t="s">
        <v>11</v>
      </c>
      <c r="B22" s="28">
        <v>43476</v>
      </c>
      <c r="C22" s="11"/>
      <c r="D22" s="28">
        <v>43483</v>
      </c>
      <c r="E22" s="11"/>
      <c r="F22" s="28">
        <v>43490</v>
      </c>
      <c r="G22" s="11"/>
      <c r="H22" s="28"/>
      <c r="I22" s="22"/>
      <c r="J22" s="28"/>
      <c r="K22" s="22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1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ht="12.75">
      <c r="I27" s="111"/>
      <c r="J27" s="112"/>
      <c r="K27" s="112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43496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1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7" t="s">
        <v>54</v>
      </c>
      <c r="B39" s="58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59"/>
      <c r="B41" s="157"/>
      <c r="C41" s="157"/>
      <c r="D41" s="157"/>
      <c r="E41" s="157"/>
      <c r="F41" s="157"/>
      <c r="G41" s="157"/>
      <c r="H41" s="158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56"/>
      <c r="B42" s="157"/>
      <c r="C42" s="157"/>
      <c r="D42" s="157"/>
      <c r="E42" s="157"/>
      <c r="F42" s="157"/>
      <c r="G42" s="157"/>
      <c r="H42" s="158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51"/>
      <c r="B43" s="152"/>
      <c r="C43" s="152"/>
      <c r="D43" s="152"/>
      <c r="E43" s="152"/>
      <c r="F43" s="152"/>
      <c r="G43" s="152"/>
      <c r="H43" s="153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C18:C24 G18:G24 E18:E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46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/>
      <c r="C18" s="22"/>
      <c r="D18" s="28">
        <v>43500</v>
      </c>
      <c r="E18" s="11"/>
      <c r="F18" s="28">
        <v>43507</v>
      </c>
      <c r="G18" s="11"/>
      <c r="H18" s="28">
        <v>43514</v>
      </c>
      <c r="I18" s="11"/>
      <c r="J18" s="28">
        <v>43521</v>
      </c>
      <c r="K18" s="11"/>
      <c r="L18" s="24"/>
    </row>
    <row r="19" spans="1:12" ht="12.75">
      <c r="A19" s="3" t="s">
        <v>8</v>
      </c>
      <c r="B19" s="28"/>
      <c r="C19" s="22"/>
      <c r="D19" s="28">
        <v>43501</v>
      </c>
      <c r="E19" s="11"/>
      <c r="F19" s="28">
        <v>43508</v>
      </c>
      <c r="G19" s="11"/>
      <c r="H19" s="28">
        <v>43515</v>
      </c>
      <c r="I19" s="11"/>
      <c r="J19" s="28">
        <v>43522</v>
      </c>
      <c r="K19" s="11"/>
      <c r="L19" s="13"/>
    </row>
    <row r="20" spans="1:12" ht="12.75">
      <c r="A20" s="3" t="s">
        <v>9</v>
      </c>
      <c r="B20" s="28"/>
      <c r="C20" s="22"/>
      <c r="D20" s="28">
        <v>43502</v>
      </c>
      <c r="E20" s="11"/>
      <c r="F20" s="28">
        <v>43509</v>
      </c>
      <c r="G20" s="11"/>
      <c r="H20" s="28">
        <v>43516</v>
      </c>
      <c r="I20" s="11"/>
      <c r="J20" s="28">
        <v>43523</v>
      </c>
      <c r="K20" s="11"/>
      <c r="L20" s="13"/>
    </row>
    <row r="21" spans="1:12" ht="12.75">
      <c r="A21" s="3" t="s">
        <v>10</v>
      </c>
      <c r="B21" s="4"/>
      <c r="C21" s="22"/>
      <c r="D21" s="4">
        <v>43503</v>
      </c>
      <c r="E21" s="11"/>
      <c r="F21" s="4">
        <v>43510</v>
      </c>
      <c r="G21" s="11"/>
      <c r="H21" s="4">
        <v>43517</v>
      </c>
      <c r="I21" s="11"/>
      <c r="J21" s="4">
        <v>43524</v>
      </c>
      <c r="K21" s="11"/>
      <c r="L21" s="13"/>
    </row>
    <row r="22" spans="1:12" ht="12.75">
      <c r="A22" s="3" t="s">
        <v>11</v>
      </c>
      <c r="B22" s="4">
        <v>43497</v>
      </c>
      <c r="C22" s="11"/>
      <c r="D22" s="4">
        <v>43504</v>
      </c>
      <c r="E22" s="11"/>
      <c r="F22" s="4">
        <v>43511</v>
      </c>
      <c r="G22" s="11"/>
      <c r="H22" s="4">
        <v>43518</v>
      </c>
      <c r="I22" s="11"/>
      <c r="J22" s="4"/>
      <c r="K22" s="22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ht="12.75">
      <c r="I27" s="111"/>
      <c r="J27" s="112"/>
      <c r="K27" s="112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43524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7" t="s">
        <v>54</v>
      </c>
      <c r="B39" s="58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59"/>
      <c r="B41" s="157"/>
      <c r="C41" s="157"/>
      <c r="D41" s="157"/>
      <c r="E41" s="157"/>
      <c r="F41" s="157"/>
      <c r="G41" s="157"/>
      <c r="H41" s="158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56"/>
      <c r="B42" s="157"/>
      <c r="C42" s="157"/>
      <c r="D42" s="157"/>
      <c r="E42" s="157"/>
      <c r="F42" s="157"/>
      <c r="G42" s="157"/>
      <c r="H42" s="158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51"/>
      <c r="B43" s="152"/>
      <c r="C43" s="152"/>
      <c r="D43" s="152"/>
      <c r="E43" s="152"/>
      <c r="F43" s="152"/>
      <c r="G43" s="152"/>
      <c r="H43" s="153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C18:C24 G18:G24 E18:E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47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/>
      <c r="C18" s="11"/>
      <c r="D18" s="28">
        <v>43528</v>
      </c>
      <c r="E18" s="11"/>
      <c r="F18" s="28">
        <v>43535</v>
      </c>
      <c r="G18" s="22" t="s">
        <v>34</v>
      </c>
      <c r="H18" s="28">
        <v>43542</v>
      </c>
      <c r="I18" s="11"/>
      <c r="J18" s="28">
        <v>43549</v>
      </c>
      <c r="K18" s="11"/>
      <c r="L18" s="63" t="s">
        <v>65</v>
      </c>
    </row>
    <row r="19" spans="1:12" ht="12.75">
      <c r="A19" s="3" t="s">
        <v>8</v>
      </c>
      <c r="B19" s="28"/>
      <c r="C19" s="11"/>
      <c r="D19" s="28">
        <v>43529</v>
      </c>
      <c r="E19" s="11"/>
      <c r="F19" s="28">
        <v>43536</v>
      </c>
      <c r="G19" s="11"/>
      <c r="H19" s="28">
        <v>43543</v>
      </c>
      <c r="I19" s="11"/>
      <c r="J19" s="28">
        <v>43550</v>
      </c>
      <c r="K19" s="11"/>
      <c r="L19" s="13"/>
    </row>
    <row r="20" spans="1:12" ht="12.75">
      <c r="A20" s="3" t="s">
        <v>9</v>
      </c>
      <c r="B20" s="28"/>
      <c r="C20" s="11"/>
      <c r="D20" s="28">
        <v>43530</v>
      </c>
      <c r="E20" s="11"/>
      <c r="F20" s="28">
        <v>43537</v>
      </c>
      <c r="G20" s="11"/>
      <c r="H20" s="28">
        <v>43544</v>
      </c>
      <c r="I20" s="11"/>
      <c r="J20" s="28">
        <v>43551</v>
      </c>
      <c r="K20" s="11"/>
      <c r="L20" s="13"/>
    </row>
    <row r="21" spans="1:12" ht="12.75">
      <c r="A21" s="3" t="s">
        <v>10</v>
      </c>
      <c r="B21" s="4"/>
      <c r="C21" s="11"/>
      <c r="D21" s="4">
        <v>43531</v>
      </c>
      <c r="E21" s="11"/>
      <c r="F21" s="4">
        <v>43538</v>
      </c>
      <c r="G21" s="11"/>
      <c r="H21" s="4">
        <v>43545</v>
      </c>
      <c r="I21" s="11"/>
      <c r="J21" s="4">
        <v>43552</v>
      </c>
      <c r="K21" s="11"/>
      <c r="L21" s="13"/>
    </row>
    <row r="22" spans="1:12" ht="12.75">
      <c r="A22" s="3" t="s">
        <v>11</v>
      </c>
      <c r="B22" s="4">
        <v>43525</v>
      </c>
      <c r="C22" s="11"/>
      <c r="D22" s="4">
        <v>43532</v>
      </c>
      <c r="E22" s="11"/>
      <c r="F22" s="4">
        <v>43539</v>
      </c>
      <c r="G22" s="11"/>
      <c r="H22" s="4">
        <v>43546</v>
      </c>
      <c r="I22" s="11"/>
      <c r="J22" s="4">
        <v>43553</v>
      </c>
      <c r="K22" s="11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ht="12.75">
      <c r="I27" s="111"/>
      <c r="J27" s="112"/>
      <c r="K27" s="112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43553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7" t="s">
        <v>54</v>
      </c>
      <c r="B39" s="58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59"/>
      <c r="B41" s="157"/>
      <c r="C41" s="157"/>
      <c r="D41" s="157"/>
      <c r="E41" s="157"/>
      <c r="F41" s="157"/>
      <c r="G41" s="157"/>
      <c r="H41" s="158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56"/>
      <c r="B42" s="157"/>
      <c r="C42" s="157"/>
      <c r="D42" s="157"/>
      <c r="E42" s="157"/>
      <c r="F42" s="157"/>
      <c r="G42" s="157"/>
      <c r="H42" s="158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51"/>
      <c r="B43" s="152"/>
      <c r="C43" s="152"/>
      <c r="D43" s="152"/>
      <c r="E43" s="152"/>
      <c r="F43" s="152"/>
      <c r="G43" s="152"/>
      <c r="H43" s="153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K18:K24 G18:G24 E18:E24 I18:I24 C18:C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0.28125" style="1" customWidth="1"/>
    <col min="4" max="4" width="10.00390625" style="1" customWidth="1"/>
    <col min="5" max="5" width="11.00390625" style="1" customWidth="1"/>
    <col min="6" max="6" width="10.00390625" style="1" customWidth="1"/>
    <col min="7" max="8" width="10.28125" style="1" customWidth="1"/>
    <col min="9" max="9" width="10.140625" style="1" customWidth="1"/>
    <col min="10" max="10" width="10.57421875" style="1" bestFit="1" customWidth="1"/>
    <col min="11" max="11" width="10.421875" style="1" customWidth="1"/>
    <col min="12" max="12" width="31.00390625" style="1" customWidth="1"/>
    <col min="13" max="16384" width="9.140625" style="1" customWidth="1"/>
  </cols>
  <sheetData>
    <row r="2" spans="10:12" ht="12.75">
      <c r="J2" s="143" t="s">
        <v>31</v>
      </c>
      <c r="K2" s="143"/>
      <c r="L2" s="2" t="s">
        <v>61</v>
      </c>
    </row>
    <row r="3" spans="10:12" ht="12.75">
      <c r="J3" s="143" t="s">
        <v>27</v>
      </c>
      <c r="K3" s="143"/>
      <c r="L3" s="20" t="s">
        <v>48</v>
      </c>
    </row>
    <row r="4" spans="1:7" ht="12.75">
      <c r="A4" s="145" t="s">
        <v>0</v>
      </c>
      <c r="B4" s="145"/>
      <c r="C4" s="145"/>
      <c r="D4" s="145"/>
      <c r="E4" s="145"/>
      <c r="F4" s="145"/>
      <c r="G4" s="2"/>
    </row>
    <row r="5" spans="1:7" ht="12.75">
      <c r="A5" s="146" t="s">
        <v>36</v>
      </c>
      <c r="B5" s="147"/>
      <c r="C5" s="147"/>
      <c r="D5" s="147"/>
      <c r="E5" s="147"/>
      <c r="F5" s="147"/>
      <c r="G5" s="2"/>
    </row>
    <row r="6" spans="1:7" ht="12.75">
      <c r="A6" s="145" t="s">
        <v>1</v>
      </c>
      <c r="B6" s="145"/>
      <c r="C6" s="145"/>
      <c r="D6" s="145"/>
      <c r="E6" s="145"/>
      <c r="F6" s="145"/>
      <c r="G6" s="2"/>
    </row>
    <row r="7" spans="1:7" ht="12.75">
      <c r="A7" s="145" t="s">
        <v>2</v>
      </c>
      <c r="B7" s="145"/>
      <c r="C7" s="145"/>
      <c r="D7" s="145"/>
      <c r="E7" s="145"/>
      <c r="F7" s="145"/>
      <c r="G7" s="2"/>
    </row>
    <row r="8" spans="1:7" ht="12.75">
      <c r="A8" s="148" t="s">
        <v>70</v>
      </c>
      <c r="B8" s="148"/>
      <c r="C8" s="148"/>
      <c r="D8" s="148"/>
      <c r="E8" s="148"/>
      <c r="F8" s="148"/>
      <c r="G8" s="2"/>
    </row>
    <row r="9" spans="1:7" ht="12.75">
      <c r="A9" s="143" t="s">
        <v>29</v>
      </c>
      <c r="B9" s="143"/>
      <c r="C9" s="149">
        <f>'ΓΕΝΙΚΑ ΣΤΟΙΧΕΙΑ'!E2</f>
        <v>0</v>
      </c>
      <c r="D9" s="144"/>
      <c r="E9" s="144"/>
      <c r="F9" s="144"/>
      <c r="G9" s="2"/>
    </row>
    <row r="10" spans="1:7" ht="12.75">
      <c r="A10" s="150" t="s">
        <v>33</v>
      </c>
      <c r="B10" s="143"/>
      <c r="C10" s="144">
        <f>'ΓΕΝΙΚΑ ΣΤΟΙΧΕΙΑ'!E3</f>
        <v>0</v>
      </c>
      <c r="D10" s="144"/>
      <c r="E10" s="144"/>
      <c r="F10" s="144"/>
      <c r="G10" s="2"/>
    </row>
    <row r="11" spans="1:7" ht="12.75">
      <c r="A11" s="143" t="s">
        <v>4</v>
      </c>
      <c r="B11" s="143"/>
      <c r="C11" s="144">
        <f>'ΓΕΝΙΚΑ ΣΤΟΙΧΕΙΑ'!E4</f>
        <v>0</v>
      </c>
      <c r="D11" s="144"/>
      <c r="E11" s="144"/>
      <c r="F11" s="144"/>
      <c r="G11" s="2"/>
    </row>
    <row r="12" spans="1:7" ht="12.75">
      <c r="A12" s="143" t="s">
        <v>25</v>
      </c>
      <c r="B12" s="143"/>
      <c r="C12" s="144">
        <f>'ΓΕΝΙΚΑ ΣΤΟΙΧΕΙΑ'!E5</f>
        <v>0</v>
      </c>
      <c r="D12" s="144"/>
      <c r="E12" s="144"/>
      <c r="F12" s="144"/>
      <c r="G12" s="2"/>
    </row>
    <row r="13" spans="1:7" ht="12.75">
      <c r="A13" s="143" t="s">
        <v>6</v>
      </c>
      <c r="B13" s="143"/>
      <c r="C13" s="144">
        <f>'ΓΕΝΙΚΑ ΣΤΟΙΧΕΙΑ'!E6</f>
        <v>0</v>
      </c>
      <c r="D13" s="144"/>
      <c r="E13" s="144"/>
      <c r="F13" s="144"/>
      <c r="G13" s="2"/>
    </row>
    <row r="14" spans="1:7" ht="12.75">
      <c r="A14" s="143" t="s">
        <v>5</v>
      </c>
      <c r="B14" s="143"/>
      <c r="C14" s="144">
        <f>'ΓΕΝΙΚΑ ΣΤΟΙΧΕΙΑ'!E7</f>
        <v>0</v>
      </c>
      <c r="D14" s="144"/>
      <c r="E14" s="144"/>
      <c r="F14" s="144"/>
      <c r="G14" s="2"/>
    </row>
    <row r="15" spans="1:12" ht="12.75">
      <c r="A15" s="130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2.75">
      <c r="A16" s="131" t="s">
        <v>51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23.25" customHeight="1">
      <c r="A17" s="6"/>
      <c r="B17" s="18" t="s">
        <v>14</v>
      </c>
      <c r="C17" s="19" t="s">
        <v>15</v>
      </c>
      <c r="D17" s="18" t="s">
        <v>14</v>
      </c>
      <c r="E17" s="19" t="s">
        <v>15</v>
      </c>
      <c r="F17" s="18" t="s">
        <v>14</v>
      </c>
      <c r="G17" s="19" t="s">
        <v>15</v>
      </c>
      <c r="H17" s="18" t="s">
        <v>14</v>
      </c>
      <c r="I17" s="19" t="s">
        <v>15</v>
      </c>
      <c r="J17" s="18" t="s">
        <v>14</v>
      </c>
      <c r="K17" s="19" t="s">
        <v>15</v>
      </c>
      <c r="L17" s="7" t="s">
        <v>17</v>
      </c>
    </row>
    <row r="18" spans="1:12" ht="12.75">
      <c r="A18" s="3" t="s">
        <v>7</v>
      </c>
      <c r="B18" s="28">
        <v>43556</v>
      </c>
      <c r="C18" s="11"/>
      <c r="D18" s="28">
        <v>43563</v>
      </c>
      <c r="E18" s="11"/>
      <c r="F18" s="28">
        <v>43570</v>
      </c>
      <c r="G18" s="11"/>
      <c r="H18" s="28"/>
      <c r="I18" s="22"/>
      <c r="J18" s="28"/>
      <c r="K18" s="22"/>
      <c r="L18" s="62" t="s">
        <v>66</v>
      </c>
    </row>
    <row r="19" spans="1:12" ht="12.75">
      <c r="A19" s="3" t="s">
        <v>8</v>
      </c>
      <c r="B19" s="28">
        <v>43557</v>
      </c>
      <c r="C19" s="11"/>
      <c r="D19" s="28">
        <v>43564</v>
      </c>
      <c r="E19" s="11"/>
      <c r="F19" s="28">
        <v>43571</v>
      </c>
      <c r="G19" s="11"/>
      <c r="H19" s="28"/>
      <c r="I19" s="22"/>
      <c r="J19" s="28"/>
      <c r="K19" s="22"/>
      <c r="L19" s="13"/>
    </row>
    <row r="20" spans="1:12" ht="12.75">
      <c r="A20" s="3" t="s">
        <v>9</v>
      </c>
      <c r="B20" s="28">
        <v>43558</v>
      </c>
      <c r="C20" s="11"/>
      <c r="D20" s="28">
        <v>43565</v>
      </c>
      <c r="E20" s="11"/>
      <c r="F20" s="28">
        <v>43572</v>
      </c>
      <c r="G20" s="11"/>
      <c r="H20" s="28"/>
      <c r="I20" s="22"/>
      <c r="J20" s="28"/>
      <c r="K20" s="22"/>
      <c r="L20" s="13"/>
    </row>
    <row r="21" spans="1:12" ht="12.75">
      <c r="A21" s="3" t="s">
        <v>10</v>
      </c>
      <c r="B21" s="28">
        <v>43559</v>
      </c>
      <c r="C21" s="11"/>
      <c r="D21" s="28">
        <v>43566</v>
      </c>
      <c r="E21" s="11"/>
      <c r="F21" s="28">
        <v>43573</v>
      </c>
      <c r="G21" s="11"/>
      <c r="H21" s="28"/>
      <c r="I21" s="22"/>
      <c r="J21" s="28"/>
      <c r="K21" s="22"/>
      <c r="L21" s="13"/>
    </row>
    <row r="22" spans="1:12" ht="12.75">
      <c r="A22" s="3" t="s">
        <v>11</v>
      </c>
      <c r="B22" s="28">
        <v>43560</v>
      </c>
      <c r="C22" s="11"/>
      <c r="D22" s="28">
        <v>43567</v>
      </c>
      <c r="E22" s="11"/>
      <c r="F22" s="28">
        <v>43574</v>
      </c>
      <c r="G22" s="11"/>
      <c r="H22" s="28"/>
      <c r="I22" s="22"/>
      <c r="J22" s="28"/>
      <c r="K22" s="22"/>
      <c r="L22" s="13"/>
    </row>
    <row r="23" spans="1:12" ht="12.75">
      <c r="A23" s="10" t="s">
        <v>12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13"/>
    </row>
    <row r="24" spans="1:12" ht="12.75">
      <c r="A24" s="10" t="s">
        <v>13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13"/>
    </row>
    <row r="25" spans="1:12" ht="18" customHeight="1">
      <c r="A25" s="132" t="s">
        <v>16</v>
      </c>
      <c r="B25" s="133"/>
      <c r="C25" s="6">
        <f>COUNTIF(C18:C24,"=NAI")</f>
        <v>0</v>
      </c>
      <c r="D25" s="6"/>
      <c r="E25" s="6">
        <f>COUNTIF(E18:E24,"=NAI")</f>
        <v>0</v>
      </c>
      <c r="F25" s="6"/>
      <c r="G25" s="6">
        <f>COUNTIF(G18:G24,"=NAI")</f>
        <v>0</v>
      </c>
      <c r="H25" s="6"/>
      <c r="I25" s="6">
        <f>COUNTIF(I18:I24,"=NAI")</f>
        <v>0</v>
      </c>
      <c r="J25" s="6"/>
      <c r="K25" s="6">
        <f>COUNTIF(K18:K24,"=NAI")</f>
        <v>0</v>
      </c>
      <c r="L25" s="13"/>
    </row>
    <row r="26" spans="1:12" s="5" customFormat="1" ht="18.75" customHeight="1">
      <c r="A26" s="134" t="s">
        <v>19</v>
      </c>
      <c r="B26" s="135"/>
      <c r="C26" s="135"/>
      <c r="D26" s="135"/>
      <c r="E26" s="136"/>
      <c r="F26" s="137">
        <f>SUM(C25:K25)*D31</f>
        <v>0</v>
      </c>
      <c r="G26" s="138"/>
      <c r="H26" s="138"/>
      <c r="I26" s="138"/>
      <c r="J26" s="138"/>
      <c r="K26" s="139"/>
      <c r="L26" s="12"/>
    </row>
    <row r="27" spans="9:11" ht="12.75">
      <c r="I27" s="111"/>
      <c r="J27" s="112"/>
      <c r="K27" s="112"/>
    </row>
    <row r="28" spans="1:12" s="50" customFormat="1" ht="12" customHeight="1">
      <c r="A28" s="140" t="s">
        <v>30</v>
      </c>
      <c r="B28" s="140"/>
      <c r="C28" s="125">
        <f>'ΓΕΝΙΚΑ ΣΤΟΙΧΕΙΑ'!D13</f>
        <v>0</v>
      </c>
      <c r="D28" s="141"/>
      <c r="E28" s="141"/>
      <c r="F28" s="141"/>
      <c r="G28" s="142"/>
      <c r="H28" s="49"/>
      <c r="I28" s="81" t="s">
        <v>38</v>
      </c>
      <c r="J28" s="82"/>
      <c r="K28" s="82"/>
      <c r="L28" s="25">
        <f>'ΓΕΝΙΚΑ ΣΤΟΙΧΕΙΑ'!E9</f>
        <v>0</v>
      </c>
    </row>
    <row r="29" spans="1:12" s="52" customFormat="1" ht="12" customHeight="1">
      <c r="A29" s="119" t="s">
        <v>28</v>
      </c>
      <c r="B29" s="121"/>
      <c r="C29" s="125">
        <f>'ΓΕΝΙΚΑ ΣΤΟΙΧΕΙΑ'!D14</f>
        <v>0</v>
      </c>
      <c r="D29" s="120"/>
      <c r="E29" s="120"/>
      <c r="F29" s="120"/>
      <c r="G29" s="121"/>
      <c r="H29" s="51"/>
      <c r="I29" s="113" t="s">
        <v>39</v>
      </c>
      <c r="J29" s="114"/>
      <c r="K29" s="117" t="s">
        <v>40</v>
      </c>
      <c r="L29" s="21">
        <v>43574</v>
      </c>
    </row>
    <row r="30" spans="1:12" s="52" customFormat="1" ht="12.75" customHeight="1">
      <c r="A30" s="53" t="s">
        <v>18</v>
      </c>
      <c r="B30" s="53"/>
      <c r="C30" s="126">
        <f>'ΓΕΝΙΚΑ ΣΤΟΙΧΕΙΑ'!D15</f>
        <v>0</v>
      </c>
      <c r="D30" s="127"/>
      <c r="E30" s="53" t="s">
        <v>32</v>
      </c>
      <c r="F30" s="53"/>
      <c r="G30" s="14">
        <f>C25+E25+G25+I25+K25</f>
        <v>0</v>
      </c>
      <c r="H30" s="51"/>
      <c r="I30" s="115"/>
      <c r="J30" s="116"/>
      <c r="K30" s="118"/>
      <c r="L30" s="25" t="str">
        <f>'ΓΕΝΙΚΑ ΣΤΟΙΧΕΙΑ'!B10</f>
        <v>Ο/Οι Διευθυντής/ές-Προϊσταμένη: </v>
      </c>
    </row>
    <row r="31" spans="1:12" s="52" customFormat="1" ht="12">
      <c r="A31" s="38" t="s">
        <v>20</v>
      </c>
      <c r="B31" s="54"/>
      <c r="C31" s="54"/>
      <c r="D31" s="14">
        <f>'ΓΕΝΙΚΑ ΣΤΟΙΧΕΙΑ'!D16</f>
        <v>0</v>
      </c>
      <c r="E31" s="119" t="s">
        <v>22</v>
      </c>
      <c r="F31" s="121"/>
      <c r="G31" s="14">
        <f>G30*D31</f>
        <v>0</v>
      </c>
      <c r="H31" s="51"/>
      <c r="I31" s="99">
        <f>'ΓΕΝΙΚΑ ΣΤΟΙΧΕΙΑ'!B24</f>
        <v>0</v>
      </c>
      <c r="J31" s="100"/>
      <c r="K31" s="23">
        <f>'ΓΕΝΙΚΑ ΣΤΟΙΧΕΙΑ'!D24</f>
        <v>0</v>
      </c>
      <c r="L31" s="34"/>
    </row>
    <row r="32" spans="1:12" s="52" customFormat="1" ht="12">
      <c r="A32" s="128" t="s">
        <v>26</v>
      </c>
      <c r="B32" s="129"/>
      <c r="C32" s="129"/>
      <c r="D32" s="56">
        <f>'ΓΕΝΙΚΑ ΣΤΟΙΧΕΙΑ'!D17:J17</f>
        <v>0</v>
      </c>
      <c r="E32" s="122">
        <f>'ΓΕΝΙΚΑ ΣΤΟΙΧΕΙΑ'!D18</f>
        <v>0</v>
      </c>
      <c r="F32" s="123"/>
      <c r="G32" s="124"/>
      <c r="H32" s="51"/>
      <c r="I32" s="99">
        <f>'ΓΕΝΙΚΑ ΣΤΟΙΧΕΙΑ'!B25</f>
        <v>0</v>
      </c>
      <c r="J32" s="100"/>
      <c r="K32" s="23">
        <f>'ΓΕΝΙΚΑ ΣΤΟΙΧΕΙΑ'!D25</f>
        <v>0</v>
      </c>
      <c r="L32" s="25"/>
    </row>
    <row r="33" spans="1:12" s="36" customFormat="1" ht="12.75">
      <c r="A33" s="55" t="s">
        <v>23</v>
      </c>
      <c r="B33" s="53"/>
      <c r="C33" s="119">
        <f>'ΓΕΝΙΚΑ ΣΤΟΙΧΕΙΑ'!D19</f>
        <v>0</v>
      </c>
      <c r="D33" s="120"/>
      <c r="E33" s="120"/>
      <c r="F33" s="120"/>
      <c r="G33" s="121"/>
      <c r="H33" s="44"/>
      <c r="I33" s="99">
        <f>'ΓΕΝΙΚΑ ΣΤΟΙΧΕΙΑ'!B26</f>
        <v>0</v>
      </c>
      <c r="J33" s="100"/>
      <c r="K33" s="23">
        <f>'ΓΕΝΙΚΑ ΣΤΟΙΧΕΙΑ'!D26</f>
        <v>0</v>
      </c>
      <c r="L33" s="21"/>
    </row>
    <row r="34" spans="9:12" s="36" customFormat="1" ht="12.75">
      <c r="I34" s="99">
        <f>'ΓΕΝΙΚΑ ΣΤΟΙΧΕΙΑ'!B27</f>
        <v>0</v>
      </c>
      <c r="J34" s="100"/>
      <c r="K34" s="23">
        <f>'ΓΕΝΙΚΑ ΣΤΟΙΧΕΙΑ'!D27</f>
        <v>0</v>
      </c>
      <c r="L34" s="25"/>
    </row>
    <row r="35" spans="1:12" s="36" customFormat="1" ht="13.5" customHeight="1">
      <c r="A35" s="107" t="s">
        <v>24</v>
      </c>
      <c r="B35" s="107"/>
      <c r="C35" s="107"/>
      <c r="D35" s="107"/>
      <c r="E35" s="107"/>
      <c r="F35" s="107"/>
      <c r="G35" s="107"/>
      <c r="H35" s="108"/>
      <c r="I35" s="99">
        <f>'ΓΕΝΙΚΑ ΣΤΟΙΧΕΙΑ'!B28</f>
        <v>0</v>
      </c>
      <c r="J35" s="100"/>
      <c r="K35" s="23">
        <f>'ΓΕΝΙΚΑ ΣΤΟΙΧΕΙΑ'!D28</f>
        <v>0</v>
      </c>
      <c r="L35" s="25"/>
    </row>
    <row r="36" spans="1:12" s="36" customFormat="1" ht="12.75">
      <c r="A36" s="107"/>
      <c r="B36" s="107"/>
      <c r="C36" s="107"/>
      <c r="D36" s="107"/>
      <c r="E36" s="107"/>
      <c r="F36" s="107"/>
      <c r="G36" s="107"/>
      <c r="H36" s="108"/>
      <c r="I36" s="99">
        <f>'ΓΕΝΙΚΑ ΣΤΟΙΧΕΙΑ'!B29</f>
        <v>0</v>
      </c>
      <c r="J36" s="100"/>
      <c r="K36" s="23">
        <f>'ΓΕΝΙΚΑ ΣΤΟΙΧΕΙΑ'!D29</f>
        <v>0</v>
      </c>
      <c r="L36" s="34">
        <f>'ΓΕΝΙΚΑ ΣΤΟΙΧΕΙΑ'!E10</f>
        <v>0</v>
      </c>
    </row>
    <row r="37" spans="1:12" s="36" customFormat="1" ht="12.75">
      <c r="A37" s="107"/>
      <c r="B37" s="107"/>
      <c r="C37" s="107"/>
      <c r="D37" s="107"/>
      <c r="E37" s="107"/>
      <c r="F37" s="107"/>
      <c r="G37" s="107"/>
      <c r="H37" s="108"/>
      <c r="I37" s="99">
        <f>'ΓΕΝΙΚΑ ΣΤΟΙΧΕΙΑ'!B30</f>
        <v>0</v>
      </c>
      <c r="J37" s="100"/>
      <c r="K37" s="23">
        <f>'ΓΕΝΙΚΑ ΣΤΟΙΧΕΙΑ'!D30</f>
        <v>0</v>
      </c>
      <c r="L37" s="25"/>
    </row>
    <row r="38" spans="1:12" s="36" customFormat="1" ht="12.75">
      <c r="A38" s="154"/>
      <c r="B38" s="154"/>
      <c r="C38" s="154"/>
      <c r="D38" s="154"/>
      <c r="E38" s="154"/>
      <c r="F38" s="154"/>
      <c r="G38" s="154"/>
      <c r="H38" s="155"/>
      <c r="I38" s="99">
        <f>'ΓΕΝΙΚΑ ΣΤΟΙΧΕΙΑ'!B31</f>
        <v>0</v>
      </c>
      <c r="J38" s="100"/>
      <c r="K38" s="23">
        <f>'ΓΕΝΙΚΑ ΣΤΟΙΧΕΙΑ'!D31</f>
        <v>0</v>
      </c>
      <c r="L38" s="26"/>
    </row>
    <row r="39" spans="1:12" ht="12.75">
      <c r="A39" s="57" t="s">
        <v>54</v>
      </c>
      <c r="B39" s="58"/>
      <c r="C39" s="160"/>
      <c r="D39" s="160"/>
      <c r="E39" s="160"/>
      <c r="F39" s="160"/>
      <c r="G39" s="160"/>
      <c r="H39" s="161"/>
      <c r="I39" s="99">
        <f>'ΓΕΝΙΚΑ ΣΤΟΙΧΕΙΑ'!B32</f>
        <v>0</v>
      </c>
      <c r="J39" s="100"/>
      <c r="K39" s="23">
        <f>'ΓΕΝΙΚΑ ΣΤΟΙΧΕΙΑ'!D32</f>
        <v>0</v>
      </c>
      <c r="L39" s="26"/>
    </row>
    <row r="40" spans="1:12" ht="12.75">
      <c r="A40" s="103" t="s">
        <v>72</v>
      </c>
      <c r="B40" s="104"/>
      <c r="C40" s="104"/>
      <c r="D40" s="104"/>
      <c r="E40" s="104"/>
      <c r="F40" s="104"/>
      <c r="G40" s="104"/>
      <c r="H40" s="105"/>
      <c r="I40" s="99">
        <f>'ΓΕΝΙΚΑ ΣΤΟΙΧΕΙΑ'!B33</f>
        <v>0</v>
      </c>
      <c r="J40" s="100"/>
      <c r="K40" s="23">
        <f>'ΓΕΝΙΚΑ ΣΤΟΙΧΕΙΑ'!D33</f>
        <v>0</v>
      </c>
      <c r="L40" s="26"/>
    </row>
    <row r="41" spans="1:12" ht="12.75">
      <c r="A41" s="159"/>
      <c r="B41" s="157"/>
      <c r="C41" s="157"/>
      <c r="D41" s="157"/>
      <c r="E41" s="157"/>
      <c r="F41" s="157"/>
      <c r="G41" s="157"/>
      <c r="H41" s="158"/>
      <c r="I41" s="99">
        <f>'ΓΕΝΙΚΑ ΣΤΟΙΧΕΙΑ'!B34</f>
        <v>0</v>
      </c>
      <c r="J41" s="100"/>
      <c r="K41" s="23">
        <f>'ΓΕΝΙΚΑ ΣΤΟΙΧΕΙΑ'!D34</f>
        <v>0</v>
      </c>
      <c r="L41" s="26"/>
    </row>
    <row r="42" spans="1:12" ht="12.75">
      <c r="A42" s="156"/>
      <c r="B42" s="157"/>
      <c r="C42" s="157"/>
      <c r="D42" s="157"/>
      <c r="E42" s="157"/>
      <c r="F42" s="157"/>
      <c r="G42" s="157"/>
      <c r="H42" s="158"/>
      <c r="I42" s="99">
        <f>'ΓΕΝΙΚΑ ΣΤΟΙΧΕΙΑ'!B35</f>
        <v>0</v>
      </c>
      <c r="J42" s="100"/>
      <c r="K42" s="23">
        <f>'ΓΕΝΙΚΑ ΣΤΟΙΧΕΙΑ'!D35</f>
        <v>0</v>
      </c>
      <c r="L42" s="34">
        <f>'ΓΕΝΙΚΑ ΣΤΟΙΧΕΙΑ'!E11</f>
        <v>0</v>
      </c>
    </row>
    <row r="43" spans="1:12" ht="12.75">
      <c r="A43" s="151"/>
      <c r="B43" s="152"/>
      <c r="C43" s="152"/>
      <c r="D43" s="152"/>
      <c r="E43" s="152"/>
      <c r="F43" s="152"/>
      <c r="G43" s="152"/>
      <c r="H43" s="153"/>
      <c r="I43" s="101" t="s">
        <v>41</v>
      </c>
      <c r="J43" s="102"/>
      <c r="K43" s="17">
        <f>SUM(K31:K42)</f>
        <v>0</v>
      </c>
      <c r="L43" s="26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9"/>
      <c r="L138" s="9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9"/>
      <c r="L139" s="9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9"/>
      <c r="L140" s="9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9"/>
      <c r="L141" s="9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9"/>
      <c r="L142" s="9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9"/>
      <c r="L143" s="9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9"/>
      <c r="L144" s="9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9"/>
      <c r="L145" s="9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9"/>
      <c r="L146" s="9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9"/>
      <c r="L147" s="9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9"/>
      <c r="L148" s="9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9"/>
      <c r="L149" s="9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9"/>
      <c r="L150" s="9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9"/>
      <c r="L151" s="9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9"/>
      <c r="L152" s="9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9"/>
      <c r="L153" s="9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9"/>
      <c r="L154" s="9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9"/>
      <c r="L155" s="9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9"/>
      <c r="L156" s="9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9"/>
      <c r="L157" s="9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9"/>
      <c r="L158" s="9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9"/>
      <c r="L159" s="9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9"/>
      <c r="L160" s="9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9"/>
      <c r="L161" s="9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9"/>
      <c r="L162" s="9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9"/>
      <c r="L163" s="9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9"/>
      <c r="L164" s="9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9"/>
      <c r="L165" s="9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9"/>
      <c r="L166" s="9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9"/>
      <c r="L167" s="9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9"/>
      <c r="L168" s="9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9"/>
      <c r="L169" s="9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9"/>
      <c r="L170" s="9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9"/>
      <c r="L171" s="9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9"/>
      <c r="L172" s="9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9"/>
      <c r="L173" s="9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9"/>
      <c r="L174" s="9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9"/>
      <c r="L175" s="9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9"/>
      <c r="L176" s="9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9"/>
      <c r="L177" s="9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9"/>
      <c r="L178" s="9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9"/>
      <c r="L179" s="9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9"/>
      <c r="L180" s="9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9"/>
      <c r="L181" s="9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9"/>
      <c r="L182" s="9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9"/>
      <c r="L183" s="9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9"/>
      <c r="L184" s="9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9"/>
      <c r="L185" s="9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9"/>
      <c r="L186" s="9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9"/>
      <c r="L187" s="9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9"/>
      <c r="L188" s="9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9"/>
      <c r="L189" s="9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9"/>
      <c r="L190" s="9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9"/>
      <c r="L191" s="9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9"/>
      <c r="L192" s="9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9"/>
      <c r="L193" s="9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9"/>
      <c r="L194" s="9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9"/>
      <c r="L195" s="9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9"/>
      <c r="L196" s="9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9"/>
      <c r="L197" s="9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9"/>
      <c r="L198" s="9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9"/>
      <c r="L199" s="9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9"/>
      <c r="L200" s="9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9"/>
      <c r="L201" s="9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9"/>
      <c r="L202" s="9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9"/>
      <c r="L203" s="9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9"/>
      <c r="L204" s="9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9"/>
      <c r="L205" s="9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9"/>
      <c r="L206" s="9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9"/>
      <c r="L207" s="9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9"/>
      <c r="L208" s="9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9"/>
      <c r="L209" s="9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9"/>
      <c r="L210" s="9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9"/>
      <c r="L211" s="9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9"/>
      <c r="L212" s="9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9"/>
      <c r="L213" s="9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9"/>
      <c r="L214" s="9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9"/>
      <c r="L215" s="9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9"/>
      <c r="L216" s="9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9"/>
      <c r="L217" s="9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9"/>
      <c r="L218" s="9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9"/>
      <c r="L219" s="9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9"/>
      <c r="L220" s="9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9"/>
      <c r="L221" s="9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9"/>
      <c r="L222" s="9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9"/>
      <c r="L223" s="9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9"/>
      <c r="L224" s="9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9"/>
      <c r="L225" s="9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9"/>
      <c r="L226" s="9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9"/>
      <c r="L227" s="9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9"/>
      <c r="L228" s="9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9"/>
      <c r="L229" s="9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9"/>
      <c r="L230" s="9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9"/>
      <c r="L231" s="9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9"/>
      <c r="L232" s="9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9"/>
      <c r="L233" s="9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9"/>
      <c r="L234" s="9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9"/>
      <c r="L235" s="9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9"/>
      <c r="L236" s="9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9"/>
      <c r="L237" s="9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9"/>
      <c r="L238" s="9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9"/>
      <c r="L239" s="9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9"/>
      <c r="L240" s="9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9"/>
      <c r="L241" s="9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9"/>
      <c r="L242" s="9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9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9"/>
      <c r="L244" s="9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9"/>
      <c r="L245" s="9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9"/>
      <c r="L246" s="9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9"/>
      <c r="L247" s="9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9"/>
      <c r="L248" s="9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9"/>
      <c r="L249" s="9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9"/>
      <c r="L250" s="9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9"/>
      <c r="L251" s="9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9"/>
      <c r="L252" s="9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9"/>
      <c r="L253" s="9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9"/>
      <c r="L254" s="9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9"/>
      <c r="L255" s="9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9"/>
      <c r="L256" s="9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9"/>
      <c r="L257" s="9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9"/>
      <c r="L258" s="9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9"/>
      <c r="L259" s="9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9"/>
      <c r="L260" s="9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9"/>
      <c r="L261" s="9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9"/>
      <c r="L262" s="9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9"/>
      <c r="L263" s="9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9"/>
      <c r="L264" s="9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9"/>
      <c r="L265" s="9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9"/>
      <c r="L266" s="9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9"/>
      <c r="L267" s="9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9"/>
      <c r="L268" s="9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9"/>
      <c r="L269" s="9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9"/>
      <c r="L270" s="9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9"/>
      <c r="L271" s="9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9"/>
      <c r="L272" s="9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9"/>
      <c r="L273" s="9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9"/>
      <c r="L274" s="9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9"/>
      <c r="L275" s="9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9"/>
      <c r="L276" s="9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9"/>
      <c r="L277" s="9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9"/>
      <c r="L278" s="9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9"/>
      <c r="L279" s="9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9"/>
      <c r="L280" s="9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9"/>
      <c r="L281" s="9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9"/>
      <c r="L282" s="9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9"/>
      <c r="L283" s="9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9"/>
      <c r="L284" s="9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9"/>
      <c r="L285" s="9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9"/>
      <c r="L286" s="9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9"/>
      <c r="L287" s="9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9"/>
      <c r="L288" s="9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9"/>
      <c r="L289" s="9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9"/>
      <c r="L290" s="9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9"/>
      <c r="L291" s="9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9"/>
      <c r="L292" s="9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9"/>
      <c r="L293" s="9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9"/>
      <c r="L294" s="9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9"/>
      <c r="L295" s="9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9"/>
      <c r="L296" s="9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9"/>
      <c r="L297" s="9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9"/>
      <c r="L298" s="9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9"/>
      <c r="L299" s="9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9"/>
      <c r="L300" s="9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9"/>
      <c r="L301" s="9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9"/>
      <c r="L302" s="9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9"/>
      <c r="L303" s="9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9"/>
      <c r="L304" s="9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9"/>
      <c r="L305" s="9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9"/>
      <c r="L306" s="9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9"/>
      <c r="L307" s="9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9"/>
      <c r="L308" s="9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9"/>
      <c r="L309" s="9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9"/>
      <c r="L310" s="9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9"/>
      <c r="L311" s="9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9"/>
      <c r="L312" s="9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9"/>
      <c r="L313" s="9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9"/>
      <c r="L314" s="9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9"/>
      <c r="L315" s="9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9"/>
      <c r="L316" s="9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9"/>
      <c r="L317" s="9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9"/>
      <c r="L318" s="9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9"/>
      <c r="L319" s="9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9"/>
      <c r="L320" s="9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9"/>
      <c r="L321" s="9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9"/>
      <c r="L322" s="9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9"/>
      <c r="L323" s="9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9"/>
      <c r="L324" s="9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9"/>
      <c r="L325" s="9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9"/>
      <c r="L326" s="9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9"/>
      <c r="L327" s="9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9"/>
      <c r="L328" s="9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9"/>
      <c r="L329" s="9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9"/>
      <c r="L330" s="9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9"/>
      <c r="L331" s="9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9"/>
      <c r="L332" s="9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9"/>
      <c r="L333" s="9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9"/>
      <c r="L334" s="9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9"/>
      <c r="L335" s="9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9"/>
      <c r="L336" s="9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9"/>
      <c r="L337" s="9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9"/>
      <c r="L338" s="9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9"/>
      <c r="L339" s="9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9"/>
      <c r="L340" s="9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9"/>
      <c r="L341" s="9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9"/>
      <c r="L342" s="9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9"/>
      <c r="L343" s="9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9"/>
      <c r="L344" s="9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9"/>
      <c r="L345" s="9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9"/>
      <c r="L346" s="9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9"/>
      <c r="L347" s="9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9"/>
      <c r="L348" s="9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9"/>
      <c r="L349" s="9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9"/>
      <c r="L350" s="9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9"/>
      <c r="L351" s="9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9"/>
      <c r="L352" s="9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9"/>
      <c r="L353" s="9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9"/>
      <c r="L354" s="9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9"/>
      <c r="L355" s="9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9"/>
      <c r="L356" s="9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9"/>
      <c r="L357" s="9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9"/>
      <c r="L358" s="9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9"/>
      <c r="L359" s="9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9"/>
      <c r="L360" s="9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9"/>
      <c r="L361" s="9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9"/>
      <c r="L362" s="9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9"/>
      <c r="L363" s="9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9"/>
      <c r="L364" s="9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9"/>
      <c r="L365" s="9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9"/>
      <c r="L366" s="9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9"/>
      <c r="L367" s="9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9"/>
      <c r="L368" s="9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9"/>
      <c r="L369" s="9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9"/>
      <c r="L370" s="9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9"/>
      <c r="L371" s="9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9"/>
      <c r="L372" s="9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9"/>
      <c r="L373" s="9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9"/>
      <c r="L374" s="9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9"/>
      <c r="L375" s="9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9"/>
      <c r="L376" s="9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9"/>
      <c r="L377" s="9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9"/>
      <c r="L378" s="9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9"/>
      <c r="L379" s="9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9"/>
      <c r="L380" s="9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9"/>
      <c r="L381" s="9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9"/>
      <c r="L382" s="9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9"/>
      <c r="L383" s="9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9"/>
      <c r="L384" s="9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9"/>
      <c r="L385" s="9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9"/>
      <c r="L386" s="9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9"/>
      <c r="L387" s="9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9"/>
      <c r="L388" s="9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9"/>
      <c r="L389" s="9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9"/>
      <c r="L390" s="9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9"/>
      <c r="L391" s="9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9"/>
      <c r="L392" s="9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9"/>
      <c r="L393" s="9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9"/>
      <c r="L394" s="9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9"/>
      <c r="L395" s="9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9"/>
      <c r="L396" s="9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9"/>
      <c r="L397" s="9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9"/>
      <c r="L398" s="9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9"/>
      <c r="L399" s="9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9"/>
      <c r="L400" s="9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9"/>
      <c r="L401" s="9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9"/>
      <c r="L402" s="9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9"/>
      <c r="L403" s="9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9"/>
      <c r="L404" s="9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9"/>
      <c r="L405" s="9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9"/>
      <c r="L406" s="9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9"/>
      <c r="L407" s="9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9"/>
      <c r="L408" s="9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9"/>
      <c r="L409" s="9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9"/>
      <c r="L410" s="9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9"/>
      <c r="L411" s="9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9"/>
      <c r="L412" s="9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9"/>
      <c r="L413" s="9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9"/>
      <c r="L414" s="9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9"/>
      <c r="L415" s="9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9"/>
      <c r="L416" s="9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9"/>
      <c r="L417" s="9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9"/>
      <c r="L418" s="9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9"/>
      <c r="L419" s="9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9"/>
      <c r="L420" s="9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9"/>
      <c r="L421" s="9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9"/>
      <c r="L422" s="9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9"/>
      <c r="L423" s="9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9"/>
      <c r="L424" s="9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9"/>
      <c r="L425" s="9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9"/>
      <c r="L426" s="9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9"/>
      <c r="L427" s="9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9"/>
      <c r="L428" s="9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9"/>
      <c r="L429" s="9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9"/>
      <c r="L430" s="9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9"/>
      <c r="L431" s="9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9"/>
      <c r="L432" s="9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9"/>
      <c r="L433" s="9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9"/>
      <c r="L434" s="9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9"/>
      <c r="L435" s="9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9"/>
      <c r="L436" s="9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9"/>
      <c r="L437" s="9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9"/>
      <c r="L438" s="9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9"/>
      <c r="L439" s="9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9"/>
      <c r="L440" s="9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9"/>
      <c r="L441" s="9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9"/>
      <c r="L442" s="9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9"/>
      <c r="L443" s="9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9"/>
      <c r="L444" s="9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9"/>
      <c r="L445" s="9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9"/>
      <c r="L446" s="9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9"/>
      <c r="L447" s="9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9"/>
      <c r="L448" s="9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9"/>
      <c r="L449" s="9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9"/>
      <c r="L450" s="9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9"/>
      <c r="L451" s="9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9"/>
      <c r="L452" s="9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9"/>
      <c r="L453" s="9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9"/>
      <c r="L454" s="9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9"/>
      <c r="L455" s="9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9"/>
      <c r="L456" s="9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9"/>
      <c r="L457" s="9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9"/>
      <c r="L458" s="9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9"/>
      <c r="L459" s="9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9"/>
      <c r="L460" s="9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9"/>
      <c r="L461" s="9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9"/>
      <c r="L462" s="9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9"/>
      <c r="L463" s="9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9"/>
      <c r="L464" s="9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9"/>
      <c r="L465" s="9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9"/>
      <c r="L466" s="9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9"/>
      <c r="L467" s="9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9"/>
      <c r="L468" s="9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9"/>
      <c r="L469" s="9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9"/>
      <c r="L470" s="9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9"/>
      <c r="L471" s="9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9"/>
      <c r="L472" s="9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9"/>
      <c r="L473" s="9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9"/>
      <c r="L474" s="9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9"/>
      <c r="L475" s="9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9"/>
      <c r="L476" s="9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9"/>
      <c r="L477" s="9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9"/>
      <c r="L478" s="9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9"/>
      <c r="L479" s="9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9"/>
      <c r="L480" s="9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9"/>
      <c r="L481" s="9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9"/>
      <c r="L482" s="9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9"/>
      <c r="L483" s="9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9"/>
      <c r="L484" s="9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9"/>
      <c r="L485" s="9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9"/>
      <c r="L486" s="9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9"/>
      <c r="L487" s="9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9"/>
      <c r="L488" s="9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9"/>
      <c r="L489" s="9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9"/>
      <c r="L490" s="9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9"/>
      <c r="L491" s="9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9"/>
      <c r="L492" s="9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9"/>
      <c r="L493" s="9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9"/>
      <c r="L494" s="9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9"/>
      <c r="L495" s="9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9"/>
      <c r="L496" s="9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9"/>
      <c r="L497" s="9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9"/>
      <c r="L498" s="9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9"/>
      <c r="L499" s="9"/>
    </row>
    <row r="501" ht="12.75">
      <c r="B501" s="8" t="s">
        <v>34</v>
      </c>
    </row>
    <row r="502" ht="12.75">
      <c r="B502" s="8" t="s">
        <v>35</v>
      </c>
    </row>
  </sheetData>
  <sheetProtection password="CE2E" sheet="1"/>
  <mergeCells count="56">
    <mergeCell ref="J2:K2"/>
    <mergeCell ref="J3:K3"/>
    <mergeCell ref="A4:F4"/>
    <mergeCell ref="A5:F5"/>
    <mergeCell ref="A6:F6"/>
    <mergeCell ref="I27:K27"/>
    <mergeCell ref="A7:F7"/>
    <mergeCell ref="A15:L15"/>
    <mergeCell ref="A16:L16"/>
    <mergeCell ref="A8:F8"/>
    <mergeCell ref="A9:B9"/>
    <mergeCell ref="C9:F9"/>
    <mergeCell ref="A10:B10"/>
    <mergeCell ref="C10:F10"/>
    <mergeCell ref="A11:B11"/>
    <mergeCell ref="C11:F11"/>
    <mergeCell ref="I34:J34"/>
    <mergeCell ref="C28:G28"/>
    <mergeCell ref="A12:B12"/>
    <mergeCell ref="I40:J40"/>
    <mergeCell ref="C12:F12"/>
    <mergeCell ref="A13:B13"/>
    <mergeCell ref="C13:F13"/>
    <mergeCell ref="A14:B14"/>
    <mergeCell ref="C14:F14"/>
    <mergeCell ref="I29:J30"/>
    <mergeCell ref="I28:K28"/>
    <mergeCell ref="C29:G29"/>
    <mergeCell ref="C33:G33"/>
    <mergeCell ref="A25:B25"/>
    <mergeCell ref="A26:E26"/>
    <mergeCell ref="F26:K26"/>
    <mergeCell ref="A32:C32"/>
    <mergeCell ref="I32:J32"/>
    <mergeCell ref="A28:B28"/>
    <mergeCell ref="E32:G32"/>
    <mergeCell ref="I33:J33"/>
    <mergeCell ref="K29:K30"/>
    <mergeCell ref="C30:D30"/>
    <mergeCell ref="E31:F31"/>
    <mergeCell ref="I31:J31"/>
    <mergeCell ref="A29:B29"/>
    <mergeCell ref="A43:H43"/>
    <mergeCell ref="I43:J43"/>
    <mergeCell ref="A35:H38"/>
    <mergeCell ref="I35:J35"/>
    <mergeCell ref="I36:J36"/>
    <mergeCell ref="A42:H42"/>
    <mergeCell ref="A41:H41"/>
    <mergeCell ref="I37:J37"/>
    <mergeCell ref="I38:J38"/>
    <mergeCell ref="I39:J39"/>
    <mergeCell ref="I41:J41"/>
    <mergeCell ref="A40:H40"/>
    <mergeCell ref="I42:J42"/>
    <mergeCell ref="C39:H39"/>
  </mergeCells>
  <dataValidations count="1">
    <dataValidation type="list" allowBlank="1" showInputMessage="1" showErrorMessage="1" sqref="C18:C24 E18:E24 G18:G24 K18:K24 I18:I24">
      <formula1>$B$501:$B$502</formula1>
    </dataValidation>
  </dataValidations>
  <printOptions horizontalCentered="1"/>
  <pageMargins left="0.2755905511811024" right="0.2755905511811024" top="0.11811023622047245" bottom="0.15748031496062992" header="0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nathgr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P.Koutrouli</dc:creator>
  <cp:keywords/>
  <dc:description/>
  <cp:lastModifiedBy>JO</cp:lastModifiedBy>
  <cp:lastPrinted>2017-10-18T06:37:58Z</cp:lastPrinted>
  <dcterms:created xsi:type="dcterms:W3CDTF">2015-03-06T14:17:02Z</dcterms:created>
  <dcterms:modified xsi:type="dcterms:W3CDTF">2018-09-11T08:35:57Z</dcterms:modified>
  <cp:category/>
  <cp:version/>
  <cp:contentType/>
  <cp:contentStatus/>
</cp:coreProperties>
</file>